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548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03" i="1" l="1"/>
  <c r="J203" i="1" s="1"/>
  <c r="I198" i="1"/>
  <c r="J198" i="1" s="1"/>
  <c r="I53" i="1"/>
  <c r="J53" i="1" s="1"/>
  <c r="I206" i="1"/>
  <c r="J206" i="1" s="1"/>
  <c r="I205" i="1"/>
  <c r="J205" i="1" s="1"/>
  <c r="I204" i="1"/>
  <c r="J204" i="1" s="1"/>
  <c r="I64" i="1"/>
  <c r="J64" i="1" s="1"/>
  <c r="I5" i="1"/>
  <c r="J5" i="1" s="1"/>
  <c r="I63" i="1"/>
  <c r="J63" i="1" s="1"/>
  <c r="I107" i="1"/>
  <c r="J107" i="1" s="1"/>
  <c r="I201" i="1"/>
  <c r="J201" i="1" s="1"/>
  <c r="I200" i="1"/>
  <c r="J200" i="1" s="1"/>
  <c r="I199" i="1"/>
  <c r="J199" i="1" s="1"/>
  <c r="I156" i="1"/>
  <c r="J156" i="1" s="1"/>
  <c r="I155" i="1"/>
  <c r="J155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28" i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208" i="1"/>
  <c r="J208" i="1" s="1"/>
  <c r="I207" i="1"/>
  <c r="J207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202" i="1"/>
  <c r="J202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J28" i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<sst xmlns="http://schemas.openxmlformats.org/spreadsheetml/2006/main" count="390" uniqueCount="249">
  <si>
    <t>КТП -17</t>
  </si>
  <si>
    <t>Быт</t>
  </si>
  <si>
    <t>КТП-30</t>
  </si>
  <si>
    <t>КТП-49</t>
  </si>
  <si>
    <t>Промышлен.</t>
  </si>
  <si>
    <t>КТП-55</t>
  </si>
  <si>
    <t>Прмышлен</t>
  </si>
  <si>
    <t>ЗТП-64</t>
  </si>
  <si>
    <t>Котельная</t>
  </si>
  <si>
    <t>Диспетчерское</t>
  </si>
  <si>
    <t>Наименование ТП(КТП)</t>
  </si>
  <si>
    <t>Мощность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</si>
  <si>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</si>
  <si>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</si>
  <si>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</si>
  <si>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</si>
  <si>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</si>
  <si>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</si>
  <si>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</si>
  <si>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</si>
  <si>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</si>
  <si>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</si>
  <si>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КТП-93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</si>
  <si>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</si>
  <si>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</si>
  <si>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</si>
  <si>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</si>
  <si>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</si>
  <si>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</si>
  <si>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</si>
  <si>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</si>
  <si>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</si>
  <si>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</si>
  <si>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</si>
  <si>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</si>
  <si>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</si>
  <si>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</si>
  <si>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</si>
  <si>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</si>
  <si>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</si>
  <si>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</si>
  <si>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</si>
  <si>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</si>
  <si>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</si>
  <si>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</si>
  <si>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</si>
  <si>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</si>
  <si>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</si>
  <si>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</si>
  <si>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</si>
  <si>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</si>
  <si>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</si>
  <si>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</si>
  <si>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</si>
  <si>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</si>
  <si>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</si>
  <si>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</si>
  <si>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</si>
  <si>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</si>
  <si>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</si>
  <si>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</si>
  <si>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</si>
  <si>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</si>
  <si>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</si>
  <si>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</si>
  <si>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</si>
  <si>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</si>
  <si>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</si>
  <si>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</si>
  <si>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</si>
  <si>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</si>
  <si>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КТП-213</t>
  </si>
  <si>
    <t>Ктп-316</t>
  </si>
  <si>
    <t>ЗТП-1</t>
  </si>
  <si>
    <t>Школа.быт</t>
  </si>
  <si>
    <t>ЗТП-58</t>
  </si>
  <si>
    <t>ЗТП-9</t>
  </si>
  <si>
    <t>ЗТП-18</t>
  </si>
  <si>
    <t>Магазин</t>
  </si>
  <si>
    <t>ЗТП-28</t>
  </si>
  <si>
    <t>Школа</t>
  </si>
  <si>
    <t>ЗТП-37</t>
  </si>
  <si>
    <t>Хлебзавод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</si>
  <si>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</si>
  <si>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</si>
  <si>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</si>
  <si>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</si>
  <si>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</si>
  <si>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</si>
  <si>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</si>
  <si>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</si>
  <si>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</si>
  <si>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</si>
  <si>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КТП-94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</si>
  <si>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</si>
  <si>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</si>
  <si>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</si>
  <si>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</si>
  <si>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</si>
  <si>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</si>
  <si>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</si>
  <si>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</si>
  <si>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</si>
  <si>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</si>
  <si>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</si>
  <si>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КТП-147</t>
  </si>
  <si>
    <t>ЗТП-164</t>
  </si>
  <si>
    <t>КТП-169</t>
  </si>
  <si>
    <t>КТП-170</t>
  </si>
  <si>
    <t>КТП-171</t>
  </si>
  <si>
    <t>ЗТП-217</t>
  </si>
  <si>
    <t>КТП-220</t>
  </si>
  <si>
    <t>КТП-222</t>
  </si>
  <si>
    <t>Зтп-226</t>
  </si>
  <si>
    <t>Зтп-228</t>
  </si>
  <si>
    <t>Ктп-229</t>
  </si>
  <si>
    <t>КТП-231</t>
  </si>
  <si>
    <t>КТП-233</t>
  </si>
  <si>
    <t>ЗТП-235</t>
  </si>
  <si>
    <t>Ктп-238</t>
  </si>
  <si>
    <t>Ктп-251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</si>
  <si>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</si>
  <si>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</si>
  <si>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</si>
  <si>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</si>
  <si>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</si>
  <si>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</si>
  <si>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</si>
  <si>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</si>
  <si>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</si>
  <si>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</si>
  <si>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</si>
  <si>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</si>
  <si>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</si>
  <si>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</si>
  <si>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</si>
  <si>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д/с.школа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</si>
  <si>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</si>
  <si>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</si>
  <si>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</si>
  <si>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</si>
  <si>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</si>
  <si>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</si>
  <si>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</si>
  <si>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</si>
  <si>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</si>
  <si>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</si>
  <si>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</si>
  <si>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</si>
  <si>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</si>
  <si>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</si>
  <si>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</si>
  <si>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</si>
  <si>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</si>
  <si>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Профилакт.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</si>
  <si>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</si>
  <si>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</si>
  <si>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</si>
  <si>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</si>
  <si>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</si>
  <si>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</si>
  <si>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</si>
  <si>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</si>
  <si>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</si>
  <si>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</si>
  <si>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</si>
  <si>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</si>
  <si>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</si>
  <si>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</si>
  <si>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</si>
  <si>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ТП-175</t>
  </si>
  <si>
    <t>КТП-12</t>
  </si>
  <si>
    <t>ТП-34</t>
  </si>
  <si>
    <t>ТП-133</t>
  </si>
  <si>
    <t>ТП-62</t>
  </si>
  <si>
    <t>КТП-221</t>
  </si>
  <si>
    <t>КТП-237</t>
  </si>
  <si>
    <t>КТП-219</t>
  </si>
  <si>
    <t>Ктп-236</t>
  </si>
  <si>
    <t>КТП-61</t>
  </si>
  <si>
    <t>КТПК-99</t>
  </si>
  <si>
    <t>кВа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</si>
  <si>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</si>
  <si>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</si>
  <si>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</si>
  <si>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</si>
  <si>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</si>
  <si>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</si>
  <si>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</si>
  <si>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</si>
  <si>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</si>
  <si>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</si>
  <si>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</si>
  <si>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</si>
  <si>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</si>
  <si>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</si>
  <si>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</si>
  <si>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</si>
  <si>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</si>
  <si>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</si>
  <si>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гаражи.</t>
  </si>
  <si>
    <t>спорткомпл.быт</t>
  </si>
  <si>
    <t>нгч</t>
  </si>
  <si>
    <t>пекарня.быт</t>
  </si>
  <si>
    <t>азс.быт</t>
  </si>
  <si>
    <t>АЗС.АТС.зеленхоз</t>
  </si>
  <si>
    <t>промышл.</t>
  </si>
  <si>
    <t xml:space="preserve">Мол.з. </t>
  </si>
  <si>
    <t>НФС.ПЧ.Водокачка</t>
  </si>
  <si>
    <t>АЗС</t>
  </si>
  <si>
    <t>быт.водокачка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</si>
  <si>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</si>
  <si>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</si>
  <si>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</si>
  <si>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</si>
  <si>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</si>
  <si>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</si>
  <si>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</si>
  <si>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Прромышл</t>
  </si>
  <si>
    <t>Бым.промышл.</t>
  </si>
  <si>
    <t>быт.Почта.</t>
  </si>
  <si>
    <t>ДКЖ.быт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</si>
  <si>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</si>
  <si>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</si>
  <si>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</si>
  <si>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</si>
  <si>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</si>
  <si>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</si>
  <si>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</si>
  <si>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</si>
  <si>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</si>
  <si>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</si>
  <si>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</si>
  <si>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</si>
  <si>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</si>
  <si>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</si>
  <si>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</si>
  <si>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</si>
  <si>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КТП-164</t>
  </si>
  <si>
    <t>ТП-76</t>
  </si>
  <si>
    <t>промышл.нар.суд.быт.</t>
  </si>
  <si>
    <t>ТП-83</t>
  </si>
  <si>
    <t>ТП-63</t>
  </si>
  <si>
    <t>училище.</t>
  </si>
  <si>
    <t>ТП-35</t>
  </si>
  <si>
    <t>котельная</t>
  </si>
  <si>
    <t>КТП-17</t>
  </si>
  <si>
    <t>КНС .жд.больница,Котельная.быт</t>
  </si>
  <si>
    <t xml:space="preserve">                                                      Кинельский участок-1 (ГЭС) 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</si>
</sst>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9" xfId="0" applyBorder="1" applyAlignment="1">
      <alignment horizontal="center"/>
    </xf>
    <xf numFmtId="164" fontId="2" fillId="0" borderId="9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164" fontId="0" fillId="0" borderId="1" xfId="0" applyNumberFormat="1" applyFill="1" applyBorder="1"/>
    <xf numFmtId="164" fontId="3" fillId="0" borderId="10" xfId="0" applyNumberFormat="1" applyFont="1" applyBorder="1" applyAlignment="1">
      <alignment horizontal="center" vertical="center"/>
    </xf>
    <xf numFmtId="0" fontId="0" fillId="0" borderId="13" xfId="0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3" fillId="0" borderId="9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3" borderId="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2" fillId="0" borderId="0" xfId="0" applyFont="1"/>
    <xf numFmtId="0" fontId="5" fillId="3" borderId="21" xfId="0" applyFont="1" applyFill="1" applyBorder="1" applyAlignment="1">
      <alignment horizontal="center" vertical="top" wrapText="1"/>
    </xf>
    <xf numFmtId="0" fontId="5" fillId="3" borderId="22" xfId="0" applyFont="1" applyFill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8"/>
  <sheetViews>
    <sheetView tabSelected="1" workbookViewId="0">
      <selection activeCell="B1" sqref="B1:J1"/>
    </sheetView>
  </sheetViews>
  <sheetFormatPr defaultRowHeight="14.4" x14ac:dyDescent="0.3"/>
  <cols>
    <col min="2" max="2" width="6.5546875" style="1" customWidth="1"/>
    <col min="3" max="3" width="17" customWidth="1"/>
    <col min="4" max="4" width="11.33203125" style="1" customWidth="1"/>
    <col min="5" max="5" width="30.88671875" style="36" customWidth="1"/>
    <col min="6" max="8" width="9.109375" style="53"/>
  </cols>
  <sheetData>
    <row r="1" spans="1:10" ht="35.25" customHeight="1" thickBot="1" x14ac:dyDescent="0.35">
      <c r="B1" s="68" t="s">
        <v>248</v>
      </c>
      <c r="C1" s="69"/>
      <c r="D1" s="69"/>
      <c r="E1" s="69"/>
      <c r="F1" s="69"/>
      <c r="G1" s="69"/>
      <c r="H1" s="69"/>
      <c r="I1" s="69"/>
      <c r="J1" s="70"/>
    </row>
    <row r="2" spans="1:10" ht="15.75" customHeight="1" x14ac:dyDescent="0.3">
      <c r="B2" s="60"/>
      <c r="C2" s="23" t="s">
        <v>9</v>
      </c>
      <c r="D2" s="24" t="s">
        <v>11</v>
      </c>
      <c r="E2" s="71" t="s">
        <v>12</v>
      </c>
      <c r="F2" s="73" t="s">
        <v>13</v>
      </c>
      <c r="G2" s="74"/>
      <c r="H2" s="74"/>
      <c r="I2" s="74"/>
      <c r="J2" s="75"/>
    </row>
    <row r="3" spans="1:10" ht="28.8" x14ac:dyDescent="0.3">
      <c r="B3" s="61"/>
      <c r="C3" s="25" t="s">
        <v>10</v>
      </c>
      <c r="D3" s="25" t="s">
        <v>181</v>
      </c>
      <c r="E3" s="72"/>
      <c r="F3" s="76"/>
      <c r="G3" s="77"/>
      <c r="H3" s="77"/>
      <c r="I3" s="77"/>
      <c r="J3" s="78"/>
    </row>
    <row r="4" spans="1:10" ht="15" thickBot="1" x14ac:dyDescent="0.35">
      <c r="B4" s="65"/>
      <c r="C4" s="66"/>
      <c r="D4" s="66"/>
      <c r="E4" s="67"/>
      <c r="F4" s="62" t="s">
        <v>233</v>
      </c>
      <c r="G4" s="62" t="s">
        <v>234</v>
      </c>
      <c r="H4" s="62" t="s">
        <v>235</v>
      </c>
      <c r="I4" s="62" t="s">
        <v>236</v>
      </c>
      <c r="J4" s="63" t="s">
        <v>237</v>
      </c>
    </row>
    <row r="5" spans="1:10" x14ac:dyDescent="0.3">
      <c r="B5" s="54">
        <v>1</v>
      </c>
      <c r="C5" s="55" t="s">
        <v>0</v>
      </c>
      <c r="D5" s="54">
        <v>400</v>
      </c>
      <c r="E5" s="56" t="s">
        <v>1</v>
      </c>
      <c r="F5" s="57">
        <v>404</v>
      </c>
      <c r="G5" s="57">
        <v>413</v>
      </c>
      <c r="H5" s="57">
        <v>390</v>
      </c>
      <c r="I5" s="58">
        <f>(F5+G5+H5)/3*0.38*1.73</f>
        <v>264.4939333333333</v>
      </c>
      <c r="J5" s="59">
        <f>I5/D5*100</f>
        <v>66.123483333333326</v>
      </c>
    </row>
    <row r="6" spans="1:10" x14ac:dyDescent="0.3">
      <c r="B6" s="4">
        <v>2</v>
      </c>
      <c r="C6" s="3" t="s">
        <v>2</v>
      </c>
      <c r="D6" s="4">
        <v>400</v>
      </c>
      <c r="E6" s="29" t="s">
        <v>1</v>
      </c>
      <c r="F6" s="40">
        <v>62</v>
      </c>
      <c r="G6" s="40">
        <v>167</v>
      </c>
      <c r="H6" s="40">
        <v>105</v>
      </c>
      <c r="I6" s="5">
        <f t="shared" ref="I6:I10" si="0">(F6+G6+H6)/3*0.38*1.73</f>
        <v>73.190533333333335</v>
      </c>
      <c r="J6" s="6">
        <f t="shared" ref="J6:J10" si="1">I6/D6*100</f>
        <v>18.297633333333334</v>
      </c>
    </row>
    <row r="7" spans="1:10" x14ac:dyDescent="0.3">
      <c r="B7" s="4">
        <v>3</v>
      </c>
      <c r="C7" s="3" t="s">
        <v>3</v>
      </c>
      <c r="D7" s="4">
        <v>400</v>
      </c>
      <c r="E7" s="29" t="s">
        <v>4</v>
      </c>
      <c r="F7" s="41">
        <v>110</v>
      </c>
      <c r="G7" s="41">
        <v>115</v>
      </c>
      <c r="H7" s="41">
        <v>105</v>
      </c>
      <c r="I7" s="5">
        <f t="shared" si="0"/>
        <v>72.313999999999993</v>
      </c>
      <c r="J7" s="6">
        <f t="shared" si="1"/>
        <v>18.078499999999998</v>
      </c>
    </row>
    <row r="8" spans="1:10" x14ac:dyDescent="0.3">
      <c r="B8" s="4">
        <v>4</v>
      </c>
      <c r="C8" s="3" t="s">
        <v>5</v>
      </c>
      <c r="D8" s="4">
        <v>180</v>
      </c>
      <c r="E8" s="29" t="s">
        <v>6</v>
      </c>
      <c r="F8" s="41">
        <v>45</v>
      </c>
      <c r="G8" s="41">
        <v>120</v>
      </c>
      <c r="H8" s="41">
        <v>100</v>
      </c>
      <c r="I8" s="5">
        <f t="shared" si="0"/>
        <v>58.070333333333323</v>
      </c>
      <c r="J8" s="6">
        <f t="shared" si="1"/>
        <v>32.261296296296294</v>
      </c>
    </row>
    <row r="9" spans="1:10" x14ac:dyDescent="0.3">
      <c r="B9" s="4">
        <v>5</v>
      </c>
      <c r="C9" s="79" t="s">
        <v>7</v>
      </c>
      <c r="D9" s="4">
        <v>1000</v>
      </c>
      <c r="E9" s="29" t="s">
        <v>185</v>
      </c>
      <c r="F9" s="41">
        <v>129</v>
      </c>
      <c r="G9" s="41">
        <v>129</v>
      </c>
      <c r="H9" s="41">
        <v>130</v>
      </c>
      <c r="I9" s="5">
        <f t="shared" si="0"/>
        <v>85.02373333333334</v>
      </c>
      <c r="J9" s="6">
        <f t="shared" si="1"/>
        <v>8.5023733333333329</v>
      </c>
    </row>
    <row r="10" spans="1:10" x14ac:dyDescent="0.3">
      <c r="B10" s="8"/>
      <c r="C10" s="80"/>
      <c r="D10" s="8">
        <v>1000</v>
      </c>
      <c r="E10" s="30" t="s">
        <v>213</v>
      </c>
      <c r="F10" s="42">
        <v>352</v>
      </c>
      <c r="G10" s="42">
        <v>361</v>
      </c>
      <c r="H10" s="42">
        <v>360</v>
      </c>
      <c r="I10" s="9">
        <f t="shared" si="0"/>
        <v>235.13006666666669</v>
      </c>
      <c r="J10" s="6">
        <f t="shared" si="1"/>
        <v>23.513006666666669</v>
      </c>
    </row>
    <row r="11" spans="1:10" x14ac:dyDescent="0.3">
      <c r="A11" s="2"/>
      <c r="B11" s="4">
        <v>6</v>
      </c>
      <c r="C11" s="79" t="s">
        <v>14</v>
      </c>
      <c r="D11" s="4">
        <v>630</v>
      </c>
      <c r="E11" s="29" t="s">
        <v>1</v>
      </c>
      <c r="F11" s="41">
        <v>250</v>
      </c>
      <c r="G11" s="41">
        <v>326</v>
      </c>
      <c r="H11" s="41">
        <v>241</v>
      </c>
      <c r="I11" s="5">
        <f t="shared" ref="I11:I86" si="2">(F11+G11+H11)/3*0.38*1.73</f>
        <v>179.03193333333334</v>
      </c>
      <c r="J11" s="6">
        <f t="shared" ref="J11:J86" si="3">I11/D11*100</f>
        <v>28.417767195767198</v>
      </c>
    </row>
    <row r="12" spans="1:10" x14ac:dyDescent="0.3">
      <c r="A12" s="2"/>
      <c r="B12" s="4"/>
      <c r="C12" s="80"/>
      <c r="D12" s="4">
        <v>630</v>
      </c>
      <c r="E12" s="29" t="s">
        <v>148</v>
      </c>
      <c r="F12" s="40">
        <v>235</v>
      </c>
      <c r="G12" s="40">
        <v>240</v>
      </c>
      <c r="H12" s="40">
        <v>170</v>
      </c>
      <c r="I12" s="5">
        <f t="shared" si="2"/>
        <v>141.34100000000001</v>
      </c>
      <c r="J12" s="6">
        <f t="shared" si="3"/>
        <v>22.435079365079368</v>
      </c>
    </row>
    <row r="13" spans="1:10" x14ac:dyDescent="0.3">
      <c r="A13" s="2"/>
      <c r="B13" s="4">
        <v>7</v>
      </c>
      <c r="C13" s="3" t="s">
        <v>15</v>
      </c>
      <c r="D13" s="4">
        <v>630</v>
      </c>
      <c r="E13" s="29" t="s">
        <v>1</v>
      </c>
      <c r="F13" s="40">
        <v>312</v>
      </c>
      <c r="G13" s="40">
        <v>334</v>
      </c>
      <c r="H13" s="40">
        <v>275</v>
      </c>
      <c r="I13" s="5">
        <f t="shared" si="2"/>
        <v>201.8218</v>
      </c>
      <c r="J13" s="6">
        <f t="shared" si="3"/>
        <v>32.035206349206348</v>
      </c>
    </row>
    <row r="14" spans="1:10" x14ac:dyDescent="0.3">
      <c r="A14" s="2"/>
      <c r="B14" s="4">
        <v>8</v>
      </c>
      <c r="C14" s="79" t="s">
        <v>16</v>
      </c>
      <c r="D14" s="4">
        <v>250</v>
      </c>
      <c r="E14" s="29" t="s">
        <v>1</v>
      </c>
      <c r="F14" s="40">
        <v>118</v>
      </c>
      <c r="G14" s="40">
        <v>110</v>
      </c>
      <c r="H14" s="40">
        <v>121</v>
      </c>
      <c r="I14" s="5">
        <f t="shared" si="2"/>
        <v>76.477533333333326</v>
      </c>
      <c r="J14" s="6">
        <f t="shared" si="3"/>
        <v>30.591013333333329</v>
      </c>
    </row>
    <row r="15" spans="1:10" x14ac:dyDescent="0.3">
      <c r="A15" s="2"/>
      <c r="B15" s="4"/>
      <c r="C15" s="80"/>
      <c r="D15" s="4">
        <v>180</v>
      </c>
      <c r="E15" s="29" t="s">
        <v>148</v>
      </c>
      <c r="F15" s="40">
        <v>80</v>
      </c>
      <c r="G15" s="40">
        <v>134</v>
      </c>
      <c r="H15" s="40">
        <v>94</v>
      </c>
      <c r="I15" s="5">
        <f t="shared" si="2"/>
        <v>67.493066666666664</v>
      </c>
      <c r="J15" s="6">
        <f t="shared" si="3"/>
        <v>37.496148148148144</v>
      </c>
    </row>
    <row r="16" spans="1:10" x14ac:dyDescent="0.3">
      <c r="A16" s="2"/>
      <c r="B16" s="4">
        <v>9</v>
      </c>
      <c r="C16" s="79" t="s">
        <v>17</v>
      </c>
      <c r="D16" s="4">
        <v>400</v>
      </c>
      <c r="E16" s="29" t="s">
        <v>1</v>
      </c>
      <c r="F16" s="40">
        <v>126</v>
      </c>
      <c r="G16" s="40">
        <v>70</v>
      </c>
      <c r="H16" s="40">
        <v>85</v>
      </c>
      <c r="I16" s="5">
        <f t="shared" si="2"/>
        <v>61.576466666666668</v>
      </c>
      <c r="J16" s="6">
        <f t="shared" si="3"/>
        <v>15.394116666666669</v>
      </c>
    </row>
    <row r="17" spans="1:10" x14ac:dyDescent="0.3">
      <c r="A17" s="2"/>
      <c r="B17" s="4"/>
      <c r="C17" s="80"/>
      <c r="D17" s="4">
        <v>400</v>
      </c>
      <c r="E17" s="29" t="s">
        <v>165</v>
      </c>
      <c r="F17" s="40">
        <v>41</v>
      </c>
      <c r="G17" s="40">
        <v>52</v>
      </c>
      <c r="H17" s="40">
        <v>40</v>
      </c>
      <c r="I17" s="5">
        <f t="shared" si="2"/>
        <v>29.144733333333335</v>
      </c>
      <c r="J17" s="6">
        <f t="shared" si="3"/>
        <v>7.2861833333333337</v>
      </c>
    </row>
    <row r="18" spans="1:10" x14ac:dyDescent="0.3">
      <c r="A18" s="2"/>
      <c r="B18" s="4">
        <v>10</v>
      </c>
      <c r="C18" s="79" t="s">
        <v>18</v>
      </c>
      <c r="D18" s="4">
        <v>400</v>
      </c>
      <c r="E18" s="29" t="s">
        <v>1</v>
      </c>
      <c r="F18" s="40">
        <v>101</v>
      </c>
      <c r="G18" s="40">
        <v>92</v>
      </c>
      <c r="H18" s="40">
        <v>107</v>
      </c>
      <c r="I18" s="5">
        <f t="shared" si="2"/>
        <v>65.739999999999995</v>
      </c>
      <c r="J18" s="6">
        <f t="shared" si="3"/>
        <v>16.434999999999999</v>
      </c>
    </row>
    <row r="19" spans="1:10" x14ac:dyDescent="0.3">
      <c r="A19" s="2"/>
      <c r="B19" s="4"/>
      <c r="C19" s="80"/>
      <c r="D19" s="4">
        <v>630</v>
      </c>
      <c r="E19" s="29" t="s">
        <v>1</v>
      </c>
      <c r="F19" s="40">
        <v>98</v>
      </c>
      <c r="G19" s="40">
        <v>79</v>
      </c>
      <c r="H19" s="40">
        <v>100</v>
      </c>
      <c r="I19" s="5">
        <f t="shared" si="2"/>
        <v>60.699933333333334</v>
      </c>
      <c r="J19" s="6">
        <f t="shared" si="3"/>
        <v>9.6349100529100529</v>
      </c>
    </row>
    <row r="20" spans="1:10" x14ac:dyDescent="0.3">
      <c r="A20" s="2"/>
      <c r="B20" s="4">
        <v>11</v>
      </c>
      <c r="C20" s="79" t="s">
        <v>19</v>
      </c>
      <c r="D20" s="4">
        <v>400</v>
      </c>
      <c r="E20" s="29" t="s">
        <v>1</v>
      </c>
      <c r="F20" s="40">
        <v>258</v>
      </c>
      <c r="G20" s="40">
        <v>270</v>
      </c>
      <c r="H20" s="40">
        <v>254</v>
      </c>
      <c r="I20" s="5">
        <f t="shared" si="2"/>
        <v>171.36226666666667</v>
      </c>
      <c r="J20" s="6">
        <f t="shared" si="3"/>
        <v>42.840566666666668</v>
      </c>
    </row>
    <row r="21" spans="1:10" x14ac:dyDescent="0.3">
      <c r="A21" s="2"/>
      <c r="B21" s="4"/>
      <c r="C21" s="80"/>
      <c r="D21" s="4">
        <v>160</v>
      </c>
      <c r="E21" s="29" t="s">
        <v>1</v>
      </c>
      <c r="F21" s="40">
        <v>77</v>
      </c>
      <c r="G21" s="40">
        <v>90</v>
      </c>
      <c r="H21" s="40">
        <v>85</v>
      </c>
      <c r="I21" s="5">
        <f t="shared" si="2"/>
        <v>55.221600000000002</v>
      </c>
      <c r="J21" s="6">
        <f t="shared" si="3"/>
        <v>34.513500000000001</v>
      </c>
    </row>
    <row r="22" spans="1:10" x14ac:dyDescent="0.3">
      <c r="A22" s="2"/>
      <c r="B22" s="4">
        <v>12</v>
      </c>
      <c r="C22" s="79" t="s">
        <v>20</v>
      </c>
      <c r="D22" s="4">
        <v>250</v>
      </c>
      <c r="E22" s="29" t="s">
        <v>1</v>
      </c>
      <c r="F22" s="40">
        <v>168</v>
      </c>
      <c r="G22" s="40">
        <v>152</v>
      </c>
      <c r="H22" s="40">
        <v>120</v>
      </c>
      <c r="I22" s="5">
        <f t="shared" si="2"/>
        <v>96.418666666666653</v>
      </c>
      <c r="J22" s="6">
        <f t="shared" si="3"/>
        <v>38.567466666666661</v>
      </c>
    </row>
    <row r="23" spans="1:10" x14ac:dyDescent="0.3">
      <c r="A23" s="2"/>
      <c r="B23" s="4"/>
      <c r="C23" s="80"/>
      <c r="D23" s="4">
        <v>250</v>
      </c>
      <c r="E23" s="29" t="s">
        <v>214</v>
      </c>
      <c r="F23" s="40">
        <v>120</v>
      </c>
      <c r="G23" s="40">
        <v>115</v>
      </c>
      <c r="H23" s="40">
        <v>98</v>
      </c>
      <c r="I23" s="5">
        <f t="shared" si="2"/>
        <v>72.971400000000003</v>
      </c>
      <c r="J23" s="6">
        <f t="shared" si="3"/>
        <v>29.188560000000003</v>
      </c>
    </row>
    <row r="24" spans="1:10" x14ac:dyDescent="0.3">
      <c r="A24" s="2"/>
      <c r="B24" s="4">
        <v>13</v>
      </c>
      <c r="C24" s="3" t="s">
        <v>21</v>
      </c>
      <c r="D24" s="4">
        <v>400</v>
      </c>
      <c r="E24" s="29" t="s">
        <v>1</v>
      </c>
      <c r="F24" s="40">
        <v>574</v>
      </c>
      <c r="G24" s="40">
        <v>572</v>
      </c>
      <c r="H24" s="40">
        <v>473</v>
      </c>
      <c r="I24" s="5">
        <f t="shared" si="2"/>
        <v>354.77686666666665</v>
      </c>
      <c r="J24" s="6">
        <f t="shared" si="3"/>
        <v>88.694216666666662</v>
      </c>
    </row>
    <row r="25" spans="1:10" x14ac:dyDescent="0.3">
      <c r="A25" s="2"/>
      <c r="B25" s="4">
        <v>14</v>
      </c>
      <c r="C25" s="3" t="s">
        <v>22</v>
      </c>
      <c r="D25" s="4">
        <v>100</v>
      </c>
      <c r="E25" s="29" t="s">
        <v>23</v>
      </c>
      <c r="F25" s="40">
        <v>0</v>
      </c>
      <c r="G25" s="40">
        <v>0</v>
      </c>
      <c r="H25" s="40">
        <v>0</v>
      </c>
      <c r="I25" s="5">
        <f t="shared" si="2"/>
        <v>0</v>
      </c>
      <c r="J25" s="6">
        <f t="shared" si="3"/>
        <v>0</v>
      </c>
    </row>
    <row r="26" spans="1:10" x14ac:dyDescent="0.3">
      <c r="A26" s="2"/>
      <c r="B26" s="4">
        <v>15</v>
      </c>
      <c r="C26" s="3" t="s">
        <v>24</v>
      </c>
      <c r="D26" s="4">
        <v>160</v>
      </c>
      <c r="E26" s="31" t="s">
        <v>219</v>
      </c>
      <c r="F26" s="41">
        <v>90</v>
      </c>
      <c r="G26" s="41">
        <v>87</v>
      </c>
      <c r="H26" s="41">
        <v>78</v>
      </c>
      <c r="I26" s="5">
        <f t="shared" si="2"/>
        <v>55.878999999999998</v>
      </c>
      <c r="J26" s="6">
        <f t="shared" si="3"/>
        <v>34.924374999999998</v>
      </c>
    </row>
    <row r="27" spans="1:10" x14ac:dyDescent="0.3">
      <c r="A27" s="2"/>
      <c r="B27" s="4">
        <v>16</v>
      </c>
      <c r="C27" s="79" t="s">
        <v>25</v>
      </c>
      <c r="D27" s="4">
        <v>630</v>
      </c>
      <c r="E27" s="31" t="s">
        <v>1</v>
      </c>
      <c r="F27" s="41">
        <v>370</v>
      </c>
      <c r="G27" s="41">
        <v>300</v>
      </c>
      <c r="H27" s="41">
        <v>250</v>
      </c>
      <c r="I27" s="5">
        <f t="shared" si="2"/>
        <v>201.60266666666669</v>
      </c>
      <c r="J27" s="6">
        <f t="shared" si="3"/>
        <v>32.000423280423284</v>
      </c>
    </row>
    <row r="28" spans="1:10" x14ac:dyDescent="0.3">
      <c r="A28" s="2"/>
      <c r="B28" s="4"/>
      <c r="C28" s="80"/>
      <c r="D28" s="4">
        <v>560</v>
      </c>
      <c r="E28" s="31" t="s">
        <v>1</v>
      </c>
      <c r="F28" s="41">
        <v>300</v>
      </c>
      <c r="G28" s="41">
        <v>350</v>
      </c>
      <c r="H28" s="41">
        <v>340</v>
      </c>
      <c r="I28" s="5">
        <f>(F28+G28+H28)/3*0.38*1.73</f>
        <v>216.94200000000001</v>
      </c>
      <c r="J28" s="6">
        <f t="shared" si="3"/>
        <v>38.739642857142861</v>
      </c>
    </row>
    <row r="29" spans="1:10" x14ac:dyDescent="0.3">
      <c r="A29" s="2"/>
      <c r="B29" s="4">
        <v>17</v>
      </c>
      <c r="C29" s="7" t="s">
        <v>26</v>
      </c>
      <c r="D29" s="4">
        <v>320</v>
      </c>
      <c r="E29" s="31" t="s">
        <v>1</v>
      </c>
      <c r="F29" s="41">
        <v>148</v>
      </c>
      <c r="G29" s="41">
        <v>158</v>
      </c>
      <c r="H29" s="41">
        <v>184</v>
      </c>
      <c r="I29" s="5">
        <f t="shared" si="2"/>
        <v>107.37533333333334</v>
      </c>
      <c r="J29" s="6">
        <f t="shared" si="3"/>
        <v>33.554791666666674</v>
      </c>
    </row>
    <row r="30" spans="1:10" x14ac:dyDescent="0.3">
      <c r="A30" s="2"/>
      <c r="B30" s="4">
        <v>18</v>
      </c>
      <c r="C30" s="79" t="s">
        <v>27</v>
      </c>
      <c r="D30" s="4">
        <v>400</v>
      </c>
      <c r="E30" s="31" t="s">
        <v>1</v>
      </c>
      <c r="F30" s="41">
        <v>320</v>
      </c>
      <c r="G30" s="41">
        <v>250</v>
      </c>
      <c r="H30" s="41">
        <v>330</v>
      </c>
      <c r="I30" s="5">
        <f t="shared" si="2"/>
        <v>197.22</v>
      </c>
      <c r="J30" s="6">
        <f t="shared" si="3"/>
        <v>49.305</v>
      </c>
    </row>
    <row r="31" spans="1:10" x14ac:dyDescent="0.3">
      <c r="A31" s="2"/>
      <c r="B31" s="4"/>
      <c r="C31" s="80"/>
      <c r="D31" s="4">
        <v>400</v>
      </c>
      <c r="E31" s="31" t="s">
        <v>1</v>
      </c>
      <c r="F31" s="41">
        <v>200</v>
      </c>
      <c r="G31" s="41">
        <v>101</v>
      </c>
      <c r="H31" s="41">
        <v>90</v>
      </c>
      <c r="I31" s="5">
        <f t="shared" si="2"/>
        <v>85.681133333333335</v>
      </c>
      <c r="J31" s="6">
        <f t="shared" si="3"/>
        <v>21.420283333333334</v>
      </c>
    </row>
    <row r="32" spans="1:10" x14ac:dyDescent="0.3">
      <c r="A32" s="2"/>
      <c r="B32" s="4">
        <v>19</v>
      </c>
      <c r="C32" s="7" t="s">
        <v>28</v>
      </c>
      <c r="D32" s="4">
        <v>630</v>
      </c>
      <c r="E32" s="31" t="s">
        <v>1</v>
      </c>
      <c r="F32" s="41">
        <v>187</v>
      </c>
      <c r="G32" s="41">
        <v>176</v>
      </c>
      <c r="H32" s="41">
        <v>164</v>
      </c>
      <c r="I32" s="5">
        <f t="shared" si="2"/>
        <v>115.48326666666667</v>
      </c>
      <c r="J32" s="6">
        <f t="shared" si="3"/>
        <v>18.330677248677247</v>
      </c>
    </row>
    <row r="33" spans="1:10" x14ac:dyDescent="0.3">
      <c r="A33" s="2"/>
      <c r="B33" s="4">
        <v>20</v>
      </c>
      <c r="C33" s="7" t="s">
        <v>29</v>
      </c>
      <c r="D33" s="4">
        <v>400</v>
      </c>
      <c r="E33" s="31" t="s">
        <v>1</v>
      </c>
      <c r="F33" s="41">
        <v>321</v>
      </c>
      <c r="G33" s="41">
        <v>312</v>
      </c>
      <c r="H33" s="41">
        <v>339</v>
      </c>
      <c r="I33" s="5">
        <f t="shared" si="2"/>
        <v>212.99760000000001</v>
      </c>
      <c r="J33" s="6">
        <f t="shared" si="3"/>
        <v>53.249400000000001</v>
      </c>
    </row>
    <row r="34" spans="1:10" x14ac:dyDescent="0.3">
      <c r="A34" s="2"/>
      <c r="B34" s="4">
        <v>21</v>
      </c>
      <c r="C34" s="7" t="s">
        <v>30</v>
      </c>
      <c r="D34" s="4">
        <v>400</v>
      </c>
      <c r="E34" s="31" t="s">
        <v>1</v>
      </c>
      <c r="F34" s="41">
        <v>258</v>
      </c>
      <c r="G34" s="41">
        <v>247</v>
      </c>
      <c r="H34" s="41">
        <v>210</v>
      </c>
      <c r="I34" s="5">
        <f t="shared" si="2"/>
        <v>156.68033333333335</v>
      </c>
      <c r="J34" s="6">
        <f t="shared" si="3"/>
        <v>39.170083333333338</v>
      </c>
    </row>
    <row r="35" spans="1:10" x14ac:dyDescent="0.3">
      <c r="A35" s="2"/>
      <c r="B35" s="4">
        <v>22</v>
      </c>
      <c r="C35" s="7" t="s">
        <v>31</v>
      </c>
      <c r="D35" s="4">
        <v>250</v>
      </c>
      <c r="E35" s="31" t="s">
        <v>1</v>
      </c>
      <c r="F35" s="40">
        <v>145</v>
      </c>
      <c r="G35" s="40">
        <v>159</v>
      </c>
      <c r="H35" s="40">
        <v>154</v>
      </c>
      <c r="I35" s="5">
        <f t="shared" si="2"/>
        <v>100.36306666666665</v>
      </c>
      <c r="J35" s="6">
        <f t="shared" si="3"/>
        <v>40.145226666666659</v>
      </c>
    </row>
    <row r="36" spans="1:10" x14ac:dyDescent="0.3">
      <c r="A36" s="2"/>
      <c r="B36" s="4">
        <v>23</v>
      </c>
      <c r="C36" s="7" t="s">
        <v>32</v>
      </c>
      <c r="D36" s="4">
        <v>400</v>
      </c>
      <c r="E36" s="29" t="s">
        <v>23</v>
      </c>
      <c r="F36" s="40">
        <v>0</v>
      </c>
      <c r="G36" s="40">
        <v>0</v>
      </c>
      <c r="H36" s="40">
        <v>0</v>
      </c>
      <c r="I36" s="5">
        <f t="shared" si="2"/>
        <v>0</v>
      </c>
      <c r="J36" s="6">
        <f t="shared" si="3"/>
        <v>0</v>
      </c>
    </row>
    <row r="37" spans="1:10" x14ac:dyDescent="0.3">
      <c r="A37" s="2"/>
      <c r="B37" s="4">
        <v>24</v>
      </c>
      <c r="C37" s="7" t="s">
        <v>33</v>
      </c>
      <c r="D37" s="4">
        <v>400</v>
      </c>
      <c r="E37" s="31" t="s">
        <v>1</v>
      </c>
      <c r="F37" s="41">
        <v>273</v>
      </c>
      <c r="G37" s="41">
        <v>262</v>
      </c>
      <c r="H37" s="41">
        <v>270</v>
      </c>
      <c r="I37" s="5">
        <f t="shared" si="2"/>
        <v>176.4023333333333</v>
      </c>
      <c r="J37" s="6">
        <f t="shared" si="3"/>
        <v>44.100583333333326</v>
      </c>
    </row>
    <row r="38" spans="1:10" x14ac:dyDescent="0.3">
      <c r="A38" s="2"/>
      <c r="B38" s="4">
        <v>25</v>
      </c>
      <c r="C38" s="7" t="s">
        <v>34</v>
      </c>
      <c r="D38" s="4">
        <v>400</v>
      </c>
      <c r="E38" s="31" t="s">
        <v>1</v>
      </c>
      <c r="F38" s="41">
        <v>110</v>
      </c>
      <c r="G38" s="41">
        <v>99</v>
      </c>
      <c r="H38" s="41">
        <v>76</v>
      </c>
      <c r="I38" s="5">
        <f t="shared" si="2"/>
        <v>62.453000000000003</v>
      </c>
      <c r="J38" s="6">
        <f t="shared" si="3"/>
        <v>15.613250000000001</v>
      </c>
    </row>
    <row r="39" spans="1:10" x14ac:dyDescent="0.3">
      <c r="A39" s="2"/>
      <c r="B39" s="4">
        <v>26</v>
      </c>
      <c r="C39" s="7" t="s">
        <v>35</v>
      </c>
      <c r="D39" s="4">
        <v>400</v>
      </c>
      <c r="E39" s="31" t="s">
        <v>1</v>
      </c>
      <c r="F39" s="41">
        <v>143</v>
      </c>
      <c r="G39" s="41">
        <v>153</v>
      </c>
      <c r="H39" s="41">
        <v>121</v>
      </c>
      <c r="I39" s="5">
        <f t="shared" si="2"/>
        <v>91.378600000000006</v>
      </c>
      <c r="J39" s="6">
        <f t="shared" si="3"/>
        <v>22.844650000000001</v>
      </c>
    </row>
    <row r="40" spans="1:10" x14ac:dyDescent="0.3">
      <c r="A40" s="2"/>
      <c r="B40" s="4">
        <v>27</v>
      </c>
      <c r="C40" s="7" t="s">
        <v>36</v>
      </c>
      <c r="D40" s="4">
        <v>250</v>
      </c>
      <c r="E40" s="31" t="s">
        <v>1</v>
      </c>
      <c r="F40" s="40">
        <v>128</v>
      </c>
      <c r="G40" s="40">
        <v>115</v>
      </c>
      <c r="H40" s="40">
        <v>121</v>
      </c>
      <c r="I40" s="5">
        <f t="shared" si="2"/>
        <v>79.764533333333318</v>
      </c>
      <c r="J40" s="6">
        <f t="shared" si="3"/>
        <v>31.905813333333327</v>
      </c>
    </row>
    <row r="41" spans="1:10" x14ac:dyDescent="0.3">
      <c r="A41" s="2"/>
      <c r="B41" s="4">
        <v>28</v>
      </c>
      <c r="C41" s="7" t="s">
        <v>37</v>
      </c>
      <c r="D41" s="4">
        <v>250</v>
      </c>
      <c r="E41" s="29" t="s">
        <v>23</v>
      </c>
      <c r="F41" s="40">
        <v>0</v>
      </c>
      <c r="G41" s="40">
        <v>0</v>
      </c>
      <c r="H41" s="40">
        <v>0</v>
      </c>
      <c r="I41" s="5">
        <f t="shared" si="2"/>
        <v>0</v>
      </c>
      <c r="J41" s="6">
        <f t="shared" si="3"/>
        <v>0</v>
      </c>
    </row>
    <row r="42" spans="1:10" x14ac:dyDescent="0.3">
      <c r="A42" s="2"/>
      <c r="B42" s="4">
        <v>29</v>
      </c>
      <c r="C42" s="7" t="s">
        <v>38</v>
      </c>
      <c r="D42" s="4">
        <v>100</v>
      </c>
      <c r="E42" s="29" t="s">
        <v>23</v>
      </c>
      <c r="F42" s="40">
        <v>0</v>
      </c>
      <c r="G42" s="40">
        <v>0</v>
      </c>
      <c r="H42" s="40">
        <v>0</v>
      </c>
      <c r="I42" s="5">
        <f t="shared" si="2"/>
        <v>0</v>
      </c>
      <c r="J42" s="6">
        <f t="shared" si="3"/>
        <v>0</v>
      </c>
    </row>
    <row r="43" spans="1:10" x14ac:dyDescent="0.3">
      <c r="A43" s="2"/>
      <c r="B43" s="4">
        <v>30</v>
      </c>
      <c r="C43" s="7" t="s">
        <v>39</v>
      </c>
      <c r="D43" s="4">
        <v>400</v>
      </c>
      <c r="E43" s="31" t="s">
        <v>1</v>
      </c>
      <c r="F43" s="40">
        <v>178</v>
      </c>
      <c r="G43" s="40">
        <v>183</v>
      </c>
      <c r="H43" s="40">
        <v>195</v>
      </c>
      <c r="I43" s="5">
        <f t="shared" si="2"/>
        <v>121.83813333333335</v>
      </c>
      <c r="J43" s="6">
        <f t="shared" si="3"/>
        <v>30.45953333333334</v>
      </c>
    </row>
    <row r="44" spans="1:10" x14ac:dyDescent="0.3">
      <c r="A44" s="2"/>
      <c r="B44" s="4">
        <v>31</v>
      </c>
      <c r="C44" s="7" t="s">
        <v>40</v>
      </c>
      <c r="D44" s="4">
        <v>400</v>
      </c>
      <c r="E44" s="31" t="s">
        <v>182</v>
      </c>
      <c r="F44" s="41">
        <v>80</v>
      </c>
      <c r="G44" s="41">
        <v>78</v>
      </c>
      <c r="H44" s="41">
        <v>62</v>
      </c>
      <c r="I44" s="5">
        <f t="shared" si="2"/>
        <v>48.209333333333326</v>
      </c>
      <c r="J44" s="6">
        <f t="shared" si="3"/>
        <v>12.052333333333332</v>
      </c>
    </row>
    <row r="45" spans="1:10" x14ac:dyDescent="0.3">
      <c r="A45" s="2"/>
      <c r="B45" s="4">
        <v>32</v>
      </c>
      <c r="C45" s="7" t="s">
        <v>41</v>
      </c>
      <c r="D45" s="4">
        <v>400</v>
      </c>
      <c r="E45" s="31" t="s">
        <v>183</v>
      </c>
      <c r="F45" s="40">
        <v>213</v>
      </c>
      <c r="G45" s="40">
        <v>229</v>
      </c>
      <c r="H45" s="40">
        <v>224</v>
      </c>
      <c r="I45" s="5">
        <f t="shared" si="2"/>
        <v>145.94280000000001</v>
      </c>
      <c r="J45" s="6">
        <f t="shared" si="3"/>
        <v>36.485700000000001</v>
      </c>
    </row>
    <row r="46" spans="1:10" x14ac:dyDescent="0.3">
      <c r="A46" s="2"/>
      <c r="B46" s="4">
        <v>33</v>
      </c>
      <c r="C46" s="7" t="s">
        <v>42</v>
      </c>
      <c r="D46" s="4">
        <v>400</v>
      </c>
      <c r="E46" s="31" t="s">
        <v>1</v>
      </c>
      <c r="F46" s="40">
        <v>219</v>
      </c>
      <c r="G46" s="40">
        <v>218</v>
      </c>
      <c r="H46" s="40">
        <v>211</v>
      </c>
      <c r="I46" s="5">
        <f t="shared" si="2"/>
        <v>141.9984</v>
      </c>
      <c r="J46" s="6">
        <f t="shared" si="3"/>
        <v>35.499600000000001</v>
      </c>
    </row>
    <row r="47" spans="1:10" x14ac:dyDescent="0.3">
      <c r="A47" s="2"/>
      <c r="B47" s="4">
        <v>34</v>
      </c>
      <c r="C47" s="7" t="s">
        <v>43</v>
      </c>
      <c r="D47" s="4">
        <v>160</v>
      </c>
      <c r="E47" s="31" t="s">
        <v>1</v>
      </c>
      <c r="F47" s="41">
        <v>137</v>
      </c>
      <c r="G47" s="41">
        <v>140</v>
      </c>
      <c r="H47" s="41">
        <v>145</v>
      </c>
      <c r="I47" s="5">
        <f t="shared" si="2"/>
        <v>92.474266666666665</v>
      </c>
      <c r="J47" s="6">
        <f t="shared" si="3"/>
        <v>57.796416666666659</v>
      </c>
    </row>
    <row r="48" spans="1:10" x14ac:dyDescent="0.3">
      <c r="A48" s="2"/>
      <c r="B48" s="4">
        <v>35</v>
      </c>
      <c r="C48" s="7" t="s">
        <v>44</v>
      </c>
      <c r="D48" s="4">
        <v>100</v>
      </c>
      <c r="E48" s="29" t="s">
        <v>23</v>
      </c>
      <c r="F48" s="40">
        <v>0</v>
      </c>
      <c r="G48" s="40">
        <v>0</v>
      </c>
      <c r="H48" s="40">
        <v>0</v>
      </c>
      <c r="I48" s="5">
        <f t="shared" si="2"/>
        <v>0</v>
      </c>
      <c r="J48" s="6">
        <f t="shared" si="3"/>
        <v>0</v>
      </c>
    </row>
    <row r="49" spans="1:10" x14ac:dyDescent="0.3">
      <c r="A49" s="2"/>
      <c r="B49" s="4">
        <v>36</v>
      </c>
      <c r="C49" s="79" t="s">
        <v>45</v>
      </c>
      <c r="D49" s="4">
        <v>630</v>
      </c>
      <c r="E49" s="31" t="s">
        <v>1</v>
      </c>
      <c r="F49" s="41">
        <v>450</v>
      </c>
      <c r="G49" s="41">
        <v>443</v>
      </c>
      <c r="H49" s="41">
        <v>452</v>
      </c>
      <c r="I49" s="5">
        <f t="shared" si="2"/>
        <v>294.73433333333332</v>
      </c>
      <c r="J49" s="6">
        <f t="shared" si="3"/>
        <v>46.783227513227509</v>
      </c>
    </row>
    <row r="50" spans="1:10" x14ac:dyDescent="0.3">
      <c r="A50" s="2"/>
      <c r="B50" s="4"/>
      <c r="C50" s="80"/>
      <c r="D50" s="4">
        <v>630</v>
      </c>
      <c r="E50" s="31" t="s">
        <v>1</v>
      </c>
      <c r="F50" s="40">
        <v>386</v>
      </c>
      <c r="G50" s="40">
        <v>358</v>
      </c>
      <c r="H50" s="40">
        <v>365</v>
      </c>
      <c r="I50" s="5">
        <f t="shared" si="2"/>
        <v>243.01886666666667</v>
      </c>
      <c r="J50" s="6">
        <f t="shared" si="3"/>
        <v>38.574423280423282</v>
      </c>
    </row>
    <row r="51" spans="1:10" x14ac:dyDescent="0.3">
      <c r="A51" s="2"/>
      <c r="B51" s="4">
        <v>37</v>
      </c>
      <c r="C51" s="7" t="s">
        <v>46</v>
      </c>
      <c r="D51" s="4">
        <v>630</v>
      </c>
      <c r="E51" s="31" t="s">
        <v>184</v>
      </c>
      <c r="F51" s="40">
        <v>195</v>
      </c>
      <c r="G51" s="40">
        <v>160</v>
      </c>
      <c r="H51" s="40">
        <v>155</v>
      </c>
      <c r="I51" s="5">
        <f t="shared" si="2"/>
        <v>111.758</v>
      </c>
      <c r="J51" s="6">
        <f t="shared" si="3"/>
        <v>17.739365079365079</v>
      </c>
    </row>
    <row r="52" spans="1:10" x14ac:dyDescent="0.3">
      <c r="A52" s="2"/>
      <c r="B52" s="4">
        <v>38</v>
      </c>
      <c r="C52" s="79" t="s">
        <v>47</v>
      </c>
      <c r="D52" s="26">
        <v>630</v>
      </c>
      <c r="E52" s="29" t="s">
        <v>1</v>
      </c>
      <c r="F52" s="40">
        <v>415</v>
      </c>
      <c r="G52" s="40">
        <v>442</v>
      </c>
      <c r="H52" s="40">
        <v>385</v>
      </c>
      <c r="I52" s="5">
        <f t="shared" si="2"/>
        <v>272.16359999999997</v>
      </c>
      <c r="J52" s="18">
        <f t="shared" si="3"/>
        <v>43.200571428571429</v>
      </c>
    </row>
    <row r="53" spans="1:10" x14ac:dyDescent="0.3">
      <c r="A53" s="2"/>
      <c r="B53" s="4">
        <v>39</v>
      </c>
      <c r="C53" s="80"/>
      <c r="D53" s="1">
        <v>630</v>
      </c>
      <c r="E53" s="29" t="s">
        <v>1</v>
      </c>
      <c r="F53" s="41">
        <v>419</v>
      </c>
      <c r="G53" s="41">
        <v>340</v>
      </c>
      <c r="H53" s="41">
        <v>321</v>
      </c>
      <c r="I53" s="5">
        <f>(F53+G53+H53)/3*0.38*1.73</f>
        <v>236.66400000000002</v>
      </c>
      <c r="J53" s="18">
        <f t="shared" si="3"/>
        <v>37.565714285714286</v>
      </c>
    </row>
    <row r="54" spans="1:10" x14ac:dyDescent="0.3">
      <c r="A54" s="2"/>
      <c r="B54" s="4">
        <v>40</v>
      </c>
      <c r="C54" s="79" t="s">
        <v>50</v>
      </c>
      <c r="D54" s="4">
        <v>250</v>
      </c>
      <c r="E54" s="31" t="s">
        <v>165</v>
      </c>
      <c r="F54" s="40">
        <v>180</v>
      </c>
      <c r="G54" s="40">
        <v>166</v>
      </c>
      <c r="H54" s="40">
        <v>160</v>
      </c>
      <c r="I54" s="5">
        <f t="shared" si="2"/>
        <v>110.88146666666667</v>
      </c>
      <c r="J54" s="6">
        <f t="shared" si="3"/>
        <v>44.352586666666667</v>
      </c>
    </row>
    <row r="55" spans="1:10" x14ac:dyDescent="0.3">
      <c r="A55" s="2"/>
      <c r="B55" s="4"/>
      <c r="C55" s="80"/>
      <c r="D55" s="4">
        <v>250</v>
      </c>
      <c r="E55" s="31" t="s">
        <v>165</v>
      </c>
      <c r="F55" s="51">
        <v>110</v>
      </c>
      <c r="G55" s="51">
        <v>115</v>
      </c>
      <c r="H55" s="51">
        <v>109</v>
      </c>
      <c r="I55" s="5">
        <f t="shared" si="2"/>
        <v>73.190533333333335</v>
      </c>
      <c r="J55" s="6">
        <f t="shared" si="3"/>
        <v>29.276213333333335</v>
      </c>
    </row>
    <row r="56" spans="1:10" x14ac:dyDescent="0.3">
      <c r="A56" s="2"/>
      <c r="B56" s="4">
        <v>41</v>
      </c>
      <c r="C56" s="79" t="s">
        <v>51</v>
      </c>
      <c r="D56" s="4">
        <v>250</v>
      </c>
      <c r="E56" s="31" t="s">
        <v>1</v>
      </c>
      <c r="F56" s="51">
        <v>154</v>
      </c>
      <c r="G56" s="51">
        <v>145</v>
      </c>
      <c r="H56" s="51">
        <v>139</v>
      </c>
      <c r="I56" s="5">
        <f t="shared" si="2"/>
        <v>95.980400000000003</v>
      </c>
      <c r="J56" s="6">
        <f t="shared" si="3"/>
        <v>38.392160000000004</v>
      </c>
    </row>
    <row r="57" spans="1:10" x14ac:dyDescent="0.3">
      <c r="A57" s="2"/>
      <c r="B57" s="4"/>
      <c r="C57" s="80"/>
      <c r="D57" s="4">
        <v>400</v>
      </c>
      <c r="E57" s="31" t="s">
        <v>1</v>
      </c>
      <c r="F57" s="40">
        <v>258</v>
      </c>
      <c r="G57" s="40">
        <v>243</v>
      </c>
      <c r="H57" s="40">
        <v>241</v>
      </c>
      <c r="I57" s="5">
        <f t="shared" si="2"/>
        <v>162.59693333333334</v>
      </c>
      <c r="J57" s="6">
        <f t="shared" si="3"/>
        <v>40.649233333333335</v>
      </c>
    </row>
    <row r="58" spans="1:10" x14ac:dyDescent="0.3">
      <c r="A58" s="2"/>
      <c r="B58" s="4">
        <v>42</v>
      </c>
      <c r="C58" s="79" t="s">
        <v>52</v>
      </c>
      <c r="D58" s="4">
        <v>250</v>
      </c>
      <c r="E58" s="31" t="s">
        <v>1</v>
      </c>
      <c r="F58" s="51">
        <v>200</v>
      </c>
      <c r="G58" s="51">
        <v>227</v>
      </c>
      <c r="H58" s="51">
        <v>210</v>
      </c>
      <c r="I58" s="5">
        <f t="shared" si="2"/>
        <v>139.58793333333332</v>
      </c>
      <c r="J58" s="6">
        <f t="shared" si="3"/>
        <v>55.83517333333333</v>
      </c>
    </row>
    <row r="59" spans="1:10" x14ac:dyDescent="0.3">
      <c r="A59" s="2"/>
      <c r="B59" s="4"/>
      <c r="C59" s="80"/>
      <c r="D59" s="4">
        <v>250</v>
      </c>
      <c r="E59" s="31" t="s">
        <v>1</v>
      </c>
      <c r="F59" s="51">
        <v>178</v>
      </c>
      <c r="G59" s="51">
        <v>190</v>
      </c>
      <c r="H59" s="51">
        <v>189</v>
      </c>
      <c r="I59" s="5">
        <f t="shared" si="2"/>
        <v>122.05726666666665</v>
      </c>
      <c r="J59" s="6">
        <f t="shared" si="3"/>
        <v>48.822906666666661</v>
      </c>
    </row>
    <row r="60" spans="1:10" x14ac:dyDescent="0.3">
      <c r="A60" s="2"/>
      <c r="B60" s="4">
        <v>43</v>
      </c>
      <c r="C60" s="79" t="s">
        <v>53</v>
      </c>
      <c r="D60" s="4">
        <v>250</v>
      </c>
      <c r="E60" s="31" t="s">
        <v>1</v>
      </c>
      <c r="F60" s="40">
        <v>147</v>
      </c>
      <c r="G60" s="40">
        <v>157</v>
      </c>
      <c r="H60" s="40">
        <v>153</v>
      </c>
      <c r="I60" s="5">
        <f t="shared" si="2"/>
        <v>100.14393333333334</v>
      </c>
      <c r="J60" s="6">
        <f t="shared" si="3"/>
        <v>40.057573333333337</v>
      </c>
    </row>
    <row r="61" spans="1:10" x14ac:dyDescent="0.3">
      <c r="A61" s="2"/>
      <c r="B61" s="4"/>
      <c r="C61" s="80"/>
      <c r="D61" s="4">
        <v>250</v>
      </c>
      <c r="E61" s="31" t="s">
        <v>1</v>
      </c>
      <c r="F61" s="40">
        <v>185</v>
      </c>
      <c r="G61" s="40">
        <v>210</v>
      </c>
      <c r="H61" s="40">
        <v>208</v>
      </c>
      <c r="I61" s="5">
        <f t="shared" si="2"/>
        <v>132.13739999999999</v>
      </c>
      <c r="J61" s="6">
        <f t="shared" si="3"/>
        <v>52.854959999999998</v>
      </c>
    </row>
    <row r="62" spans="1:10" x14ac:dyDescent="0.3">
      <c r="A62" s="2"/>
      <c r="B62" s="4">
        <v>44</v>
      </c>
      <c r="C62" s="79" t="s">
        <v>54</v>
      </c>
      <c r="D62" s="4">
        <v>400</v>
      </c>
      <c r="E62" s="31" t="s">
        <v>185</v>
      </c>
      <c r="F62" s="40">
        <v>178</v>
      </c>
      <c r="G62" s="40">
        <v>178</v>
      </c>
      <c r="H62" s="40">
        <v>172</v>
      </c>
      <c r="I62" s="5">
        <f t="shared" si="2"/>
        <v>115.7024</v>
      </c>
      <c r="J62" s="6">
        <f t="shared" si="3"/>
        <v>28.925600000000003</v>
      </c>
    </row>
    <row r="63" spans="1:10" x14ac:dyDescent="0.3">
      <c r="A63" s="2"/>
      <c r="B63" s="4"/>
      <c r="C63" s="80"/>
      <c r="D63" s="10">
        <v>400</v>
      </c>
      <c r="E63" s="32" t="s">
        <v>245</v>
      </c>
      <c r="F63" s="43">
        <v>200</v>
      </c>
      <c r="G63" s="43">
        <v>203</v>
      </c>
      <c r="H63" s="43">
        <v>185</v>
      </c>
      <c r="I63" s="12">
        <f t="shared" si="2"/>
        <v>128.85040000000001</v>
      </c>
      <c r="J63" s="13">
        <f t="shared" si="3"/>
        <v>32.212600000000002</v>
      </c>
    </row>
    <row r="64" spans="1:10" x14ac:dyDescent="0.3">
      <c r="A64" s="2"/>
      <c r="B64" s="4">
        <v>45</v>
      </c>
      <c r="C64" s="11" t="s">
        <v>244</v>
      </c>
      <c r="D64" s="38">
        <v>250</v>
      </c>
      <c r="E64" s="33" t="s">
        <v>247</v>
      </c>
      <c r="F64" s="43">
        <v>234</v>
      </c>
      <c r="G64" s="43">
        <v>243</v>
      </c>
      <c r="H64" s="43">
        <v>230</v>
      </c>
      <c r="I64" s="12">
        <f t="shared" ref="I64" si="4">(F64+G64+H64)/3*0.38*1.73</f>
        <v>154.92726666666667</v>
      </c>
      <c r="J64" s="13">
        <f t="shared" ref="J64" si="5">I64/D64*100</f>
        <v>61.970906666666671</v>
      </c>
    </row>
    <row r="65" spans="1:10" x14ac:dyDescent="0.3">
      <c r="A65" s="2"/>
      <c r="B65" s="4">
        <v>46</v>
      </c>
      <c r="C65" s="79" t="s">
        <v>56</v>
      </c>
      <c r="D65" s="4">
        <v>250</v>
      </c>
      <c r="E65" s="31" t="s">
        <v>165</v>
      </c>
      <c r="F65" s="48">
        <v>130</v>
      </c>
      <c r="G65" s="41">
        <v>143</v>
      </c>
      <c r="H65" s="41">
        <v>128</v>
      </c>
      <c r="I65" s="5">
        <f t="shared" si="2"/>
        <v>87.872466666666654</v>
      </c>
      <c r="J65" s="6">
        <f t="shared" si="3"/>
        <v>35.148986666666659</v>
      </c>
    </row>
    <row r="66" spans="1:10" x14ac:dyDescent="0.3">
      <c r="A66" s="2"/>
      <c r="B66" s="4"/>
      <c r="C66" s="80"/>
      <c r="D66" s="4">
        <v>250</v>
      </c>
      <c r="E66" s="31" t="s">
        <v>165</v>
      </c>
      <c r="F66" s="48">
        <v>100</v>
      </c>
      <c r="G66" s="41">
        <v>100</v>
      </c>
      <c r="H66" s="41">
        <v>109</v>
      </c>
      <c r="I66" s="5">
        <f t="shared" si="2"/>
        <v>67.712199999999996</v>
      </c>
      <c r="J66" s="6">
        <f t="shared" si="3"/>
        <v>27.084879999999998</v>
      </c>
    </row>
    <row r="67" spans="1:10" x14ac:dyDescent="0.3">
      <c r="A67" s="2"/>
      <c r="B67" s="4">
        <v>47</v>
      </c>
      <c r="C67" s="7" t="s">
        <v>57</v>
      </c>
      <c r="D67" s="4">
        <v>630</v>
      </c>
      <c r="E67" s="31" t="s">
        <v>188</v>
      </c>
      <c r="F67" s="48">
        <v>250</v>
      </c>
      <c r="G67" s="41">
        <v>305</v>
      </c>
      <c r="H67" s="41">
        <v>280</v>
      </c>
      <c r="I67" s="5">
        <f t="shared" si="2"/>
        <v>182.97633333333334</v>
      </c>
      <c r="J67" s="6">
        <f t="shared" si="3"/>
        <v>29.043862433862433</v>
      </c>
    </row>
    <row r="68" spans="1:10" x14ac:dyDescent="0.3">
      <c r="A68" s="2"/>
      <c r="B68" s="4">
        <v>48</v>
      </c>
      <c r="C68" s="7" t="s">
        <v>58</v>
      </c>
      <c r="D68" s="4">
        <v>400</v>
      </c>
      <c r="E68" s="31" t="s">
        <v>4</v>
      </c>
      <c r="F68" s="48">
        <v>154</v>
      </c>
      <c r="G68" s="41">
        <v>155</v>
      </c>
      <c r="H68" s="41">
        <v>150</v>
      </c>
      <c r="I68" s="5">
        <f t="shared" si="2"/>
        <v>100.5822</v>
      </c>
      <c r="J68" s="6">
        <f t="shared" si="3"/>
        <v>25.14555</v>
      </c>
    </row>
    <row r="69" spans="1:10" x14ac:dyDescent="0.3">
      <c r="A69" s="2"/>
      <c r="B69" s="4">
        <v>49</v>
      </c>
      <c r="C69" s="79" t="s">
        <v>59</v>
      </c>
      <c r="D69" s="4">
        <v>250</v>
      </c>
      <c r="E69" s="31" t="s">
        <v>189</v>
      </c>
      <c r="F69" s="48">
        <v>67</v>
      </c>
      <c r="G69" s="41">
        <v>63</v>
      </c>
      <c r="H69" s="41">
        <v>61</v>
      </c>
      <c r="I69" s="5">
        <f t="shared" si="2"/>
        <v>41.85446666666666</v>
      </c>
      <c r="J69" s="6">
        <f t="shared" si="3"/>
        <v>16.741786666666663</v>
      </c>
    </row>
    <row r="70" spans="1:10" x14ac:dyDescent="0.3">
      <c r="A70" s="2"/>
      <c r="B70" s="4"/>
      <c r="C70" s="80"/>
      <c r="D70" s="4">
        <v>250</v>
      </c>
      <c r="E70" s="31" t="s">
        <v>190</v>
      </c>
      <c r="F70" s="48">
        <v>87</v>
      </c>
      <c r="G70" s="41">
        <v>94</v>
      </c>
      <c r="H70" s="41">
        <v>100</v>
      </c>
      <c r="I70" s="5">
        <f t="shared" si="2"/>
        <v>61.576466666666668</v>
      </c>
      <c r="J70" s="6">
        <f t="shared" si="3"/>
        <v>24.63058666666667</v>
      </c>
    </row>
    <row r="71" spans="1:10" x14ac:dyDescent="0.3">
      <c r="A71" s="2"/>
      <c r="B71" s="4">
        <v>50</v>
      </c>
      <c r="C71" s="79" t="s">
        <v>60</v>
      </c>
      <c r="D71" s="4">
        <v>250</v>
      </c>
      <c r="E71" s="31" t="s">
        <v>191</v>
      </c>
      <c r="F71" s="48">
        <v>120</v>
      </c>
      <c r="G71" s="41">
        <v>110</v>
      </c>
      <c r="H71" s="41">
        <v>108</v>
      </c>
      <c r="I71" s="5">
        <f t="shared" si="2"/>
        <v>74.067066666666662</v>
      </c>
      <c r="J71" s="6">
        <f t="shared" si="3"/>
        <v>29.626826666666666</v>
      </c>
    </row>
    <row r="72" spans="1:10" x14ac:dyDescent="0.3">
      <c r="A72" s="2"/>
      <c r="B72" s="4"/>
      <c r="C72" s="80"/>
      <c r="D72" s="4">
        <v>250</v>
      </c>
      <c r="E72" s="31" t="s">
        <v>191</v>
      </c>
      <c r="F72" s="48">
        <v>130</v>
      </c>
      <c r="G72" s="41">
        <v>158</v>
      </c>
      <c r="H72" s="41">
        <v>113</v>
      </c>
      <c r="I72" s="5">
        <f t="shared" si="2"/>
        <v>87.872466666666654</v>
      </c>
      <c r="J72" s="6">
        <f t="shared" si="3"/>
        <v>35.148986666666659</v>
      </c>
    </row>
    <row r="73" spans="1:10" x14ac:dyDescent="0.3">
      <c r="A73" s="2"/>
      <c r="B73" s="4">
        <v>51</v>
      </c>
      <c r="C73" s="7" t="s">
        <v>61</v>
      </c>
      <c r="D73" s="4">
        <v>250</v>
      </c>
      <c r="E73" s="29" t="s">
        <v>23</v>
      </c>
      <c r="F73" s="40">
        <v>0</v>
      </c>
      <c r="G73" s="40">
        <v>0</v>
      </c>
      <c r="H73" s="40">
        <v>0</v>
      </c>
      <c r="I73" s="5">
        <f t="shared" si="2"/>
        <v>0</v>
      </c>
      <c r="J73" s="6">
        <f t="shared" si="3"/>
        <v>0</v>
      </c>
    </row>
    <row r="74" spans="1:10" x14ac:dyDescent="0.3">
      <c r="A74" s="2"/>
      <c r="B74" s="4">
        <v>52</v>
      </c>
      <c r="C74" s="7" t="s">
        <v>62</v>
      </c>
      <c r="D74" s="4">
        <v>160</v>
      </c>
      <c r="E74" s="31" t="s">
        <v>192</v>
      </c>
      <c r="F74" s="40">
        <v>67</v>
      </c>
      <c r="G74" s="40">
        <v>60</v>
      </c>
      <c r="H74" s="40">
        <v>70</v>
      </c>
      <c r="I74" s="5">
        <f t="shared" si="2"/>
        <v>43.169266666666672</v>
      </c>
      <c r="J74" s="6">
        <f t="shared" si="3"/>
        <v>26.980791666666669</v>
      </c>
    </row>
    <row r="75" spans="1:10" x14ac:dyDescent="0.3">
      <c r="A75" s="2"/>
      <c r="B75" s="4">
        <v>53</v>
      </c>
      <c r="C75" s="7" t="s">
        <v>63</v>
      </c>
      <c r="D75" s="4">
        <v>100</v>
      </c>
      <c r="E75" s="31" t="s">
        <v>165</v>
      </c>
      <c r="F75" s="48">
        <v>50</v>
      </c>
      <c r="G75" s="41">
        <v>52</v>
      </c>
      <c r="H75" s="41">
        <v>37</v>
      </c>
      <c r="I75" s="5">
        <f t="shared" si="2"/>
        <v>30.459533333333336</v>
      </c>
      <c r="J75" s="6">
        <f t="shared" si="3"/>
        <v>30.45953333333334</v>
      </c>
    </row>
    <row r="76" spans="1:10" x14ac:dyDescent="0.3">
      <c r="A76" s="2"/>
      <c r="B76" s="4">
        <v>54</v>
      </c>
      <c r="C76" s="7" t="s">
        <v>64</v>
      </c>
      <c r="D76" s="4">
        <v>100</v>
      </c>
      <c r="E76" s="31" t="s">
        <v>193</v>
      </c>
      <c r="F76" s="48">
        <v>55</v>
      </c>
      <c r="G76" s="41">
        <v>56</v>
      </c>
      <c r="H76" s="41">
        <v>18</v>
      </c>
      <c r="I76" s="5">
        <f t="shared" si="2"/>
        <v>28.2682</v>
      </c>
      <c r="J76" s="6">
        <f t="shared" si="3"/>
        <v>28.2682</v>
      </c>
    </row>
    <row r="77" spans="1:10" x14ac:dyDescent="0.3">
      <c r="A77" s="2"/>
      <c r="B77" s="4">
        <v>55</v>
      </c>
      <c r="C77" s="7" t="s">
        <v>65</v>
      </c>
      <c r="D77" s="4">
        <v>400</v>
      </c>
      <c r="E77" s="29" t="s">
        <v>66</v>
      </c>
      <c r="F77" s="40">
        <v>178</v>
      </c>
      <c r="G77" s="40">
        <v>145</v>
      </c>
      <c r="H77" s="40">
        <v>156</v>
      </c>
      <c r="I77" s="5">
        <f t="shared" si="2"/>
        <v>104.96486666666667</v>
      </c>
      <c r="J77" s="6">
        <f t="shared" si="3"/>
        <v>26.241216666666666</v>
      </c>
    </row>
    <row r="78" spans="1:10" x14ac:dyDescent="0.3">
      <c r="A78" s="2"/>
      <c r="B78" s="4">
        <v>56</v>
      </c>
      <c r="C78" s="7" t="s">
        <v>67</v>
      </c>
      <c r="D78" s="4">
        <v>250</v>
      </c>
      <c r="E78" s="29" t="s">
        <v>165</v>
      </c>
      <c r="F78" s="40">
        <v>114</v>
      </c>
      <c r="G78" s="40">
        <v>127</v>
      </c>
      <c r="H78" s="40">
        <v>137</v>
      </c>
      <c r="I78" s="5">
        <f t="shared" si="2"/>
        <v>82.832400000000007</v>
      </c>
      <c r="J78" s="6">
        <f t="shared" si="3"/>
        <v>33.132959999999997</v>
      </c>
    </row>
    <row r="79" spans="1:10" x14ac:dyDescent="0.3">
      <c r="A79" s="2"/>
      <c r="B79" s="4">
        <v>57</v>
      </c>
      <c r="C79" s="7" t="s">
        <v>68</v>
      </c>
      <c r="D79" s="4">
        <v>250</v>
      </c>
      <c r="E79" s="29" t="s">
        <v>69</v>
      </c>
      <c r="F79" s="40">
        <v>0</v>
      </c>
      <c r="G79" s="40">
        <v>0</v>
      </c>
      <c r="H79" s="40">
        <v>0</v>
      </c>
      <c r="I79" s="5">
        <f t="shared" si="2"/>
        <v>0</v>
      </c>
      <c r="J79" s="6">
        <f t="shared" si="3"/>
        <v>0</v>
      </c>
    </row>
    <row r="80" spans="1:10" x14ac:dyDescent="0.3">
      <c r="A80" s="2"/>
      <c r="B80" s="4">
        <v>58</v>
      </c>
      <c r="C80" s="7" t="s">
        <v>70</v>
      </c>
      <c r="D80" s="4">
        <v>250</v>
      </c>
      <c r="E80" s="31" t="s">
        <v>165</v>
      </c>
      <c r="F80" s="48">
        <v>78</v>
      </c>
      <c r="G80" s="41">
        <v>90</v>
      </c>
      <c r="H80" s="41">
        <v>110</v>
      </c>
      <c r="I80" s="5">
        <f t="shared" si="2"/>
        <v>60.919066666666673</v>
      </c>
      <c r="J80" s="6">
        <f t="shared" si="3"/>
        <v>24.36762666666667</v>
      </c>
    </row>
    <row r="81" spans="1:10" x14ac:dyDescent="0.3">
      <c r="A81" s="2"/>
      <c r="B81" s="4">
        <v>59</v>
      </c>
      <c r="C81" s="7" t="s">
        <v>71</v>
      </c>
      <c r="D81" s="4">
        <v>400</v>
      </c>
      <c r="E81" s="31" t="s">
        <v>194</v>
      </c>
      <c r="F81" s="48">
        <v>135</v>
      </c>
      <c r="G81" s="41">
        <v>180</v>
      </c>
      <c r="H81" s="41">
        <v>195</v>
      </c>
      <c r="I81" s="5">
        <f t="shared" si="2"/>
        <v>111.758</v>
      </c>
      <c r="J81" s="6">
        <f t="shared" si="3"/>
        <v>27.939499999999999</v>
      </c>
    </row>
    <row r="82" spans="1:10" x14ac:dyDescent="0.3">
      <c r="A82" s="2"/>
      <c r="B82" s="4">
        <v>60</v>
      </c>
      <c r="C82" s="7" t="s">
        <v>72</v>
      </c>
      <c r="D82" s="4">
        <v>250</v>
      </c>
      <c r="E82" s="29" t="s">
        <v>23</v>
      </c>
      <c r="F82" s="40">
        <v>0</v>
      </c>
      <c r="G82" s="40">
        <v>0</v>
      </c>
      <c r="H82" s="40">
        <v>0</v>
      </c>
      <c r="I82" s="5">
        <f t="shared" si="2"/>
        <v>0</v>
      </c>
      <c r="J82" s="6">
        <f t="shared" si="3"/>
        <v>0</v>
      </c>
    </row>
    <row r="83" spans="1:10" x14ac:dyDescent="0.3">
      <c r="A83" s="2"/>
      <c r="B83" s="4">
        <v>61</v>
      </c>
      <c r="C83" s="7" t="s">
        <v>73</v>
      </c>
      <c r="D83" s="4">
        <v>360</v>
      </c>
      <c r="E83" s="29" t="s">
        <v>74</v>
      </c>
      <c r="F83" s="48">
        <v>243</v>
      </c>
      <c r="G83" s="41">
        <v>290</v>
      </c>
      <c r="H83" s="41">
        <v>254</v>
      </c>
      <c r="I83" s="5">
        <f t="shared" si="2"/>
        <v>172.45793333333333</v>
      </c>
      <c r="J83" s="6">
        <f t="shared" si="3"/>
        <v>47.904981481481478</v>
      </c>
    </row>
    <row r="84" spans="1:10" x14ac:dyDescent="0.3">
      <c r="A84" s="2"/>
      <c r="B84" s="4">
        <v>62</v>
      </c>
      <c r="C84" s="7" t="s">
        <v>75</v>
      </c>
      <c r="D84" s="4">
        <v>160</v>
      </c>
      <c r="E84" s="29" t="s">
        <v>23</v>
      </c>
      <c r="F84" s="48"/>
      <c r="G84" s="41"/>
      <c r="H84" s="41"/>
      <c r="I84" s="5">
        <f t="shared" si="2"/>
        <v>0</v>
      </c>
      <c r="J84" s="6">
        <f t="shared" si="3"/>
        <v>0</v>
      </c>
    </row>
    <row r="85" spans="1:10" x14ac:dyDescent="0.3">
      <c r="A85" s="2"/>
      <c r="B85" s="4">
        <v>63</v>
      </c>
      <c r="C85" s="7" t="s">
        <v>76</v>
      </c>
      <c r="D85" s="4">
        <v>400</v>
      </c>
      <c r="E85" s="29" t="s">
        <v>1</v>
      </c>
      <c r="F85" s="48">
        <v>217</v>
      </c>
      <c r="G85" s="41">
        <v>156</v>
      </c>
      <c r="H85" s="41">
        <v>189</v>
      </c>
      <c r="I85" s="5">
        <f t="shared" si="2"/>
        <v>123.15293333333334</v>
      </c>
      <c r="J85" s="6">
        <f t="shared" si="3"/>
        <v>30.788233333333338</v>
      </c>
    </row>
    <row r="86" spans="1:10" x14ac:dyDescent="0.3">
      <c r="A86" s="2"/>
      <c r="B86" s="4">
        <v>64</v>
      </c>
      <c r="C86" s="7" t="s">
        <v>77</v>
      </c>
      <c r="D86" s="4">
        <v>160</v>
      </c>
      <c r="E86" s="29" t="s">
        <v>78</v>
      </c>
      <c r="F86" s="48">
        <v>54</v>
      </c>
      <c r="G86" s="41">
        <v>67</v>
      </c>
      <c r="H86" s="41">
        <v>89</v>
      </c>
      <c r="I86" s="5">
        <f t="shared" si="2"/>
        <v>46.018000000000001</v>
      </c>
      <c r="J86" s="6">
        <f t="shared" si="3"/>
        <v>28.76125</v>
      </c>
    </row>
    <row r="87" spans="1:10" x14ac:dyDescent="0.3">
      <c r="A87" s="2"/>
      <c r="B87" s="4">
        <v>65</v>
      </c>
      <c r="C87" s="7" t="s">
        <v>79</v>
      </c>
      <c r="D87" s="4">
        <v>250</v>
      </c>
      <c r="E87" s="29" t="s">
        <v>80</v>
      </c>
      <c r="F87" s="48">
        <v>45</v>
      </c>
      <c r="G87" s="41">
        <v>37</v>
      </c>
      <c r="H87" s="41">
        <v>19</v>
      </c>
      <c r="I87" s="5">
        <f t="shared" ref="I87:I154" si="6">(F87+G87+H87)/3*0.38*1.73</f>
        <v>22.132466666666666</v>
      </c>
      <c r="J87" s="6">
        <f t="shared" ref="J87:J154" si="7">I87/D87*100</f>
        <v>8.8529866666666663</v>
      </c>
    </row>
    <row r="88" spans="1:10" x14ac:dyDescent="0.3">
      <c r="A88" s="2"/>
      <c r="B88" s="4">
        <v>66</v>
      </c>
      <c r="C88" s="7" t="s">
        <v>81</v>
      </c>
      <c r="D88" s="4">
        <v>400</v>
      </c>
      <c r="E88" s="29" t="s">
        <v>82</v>
      </c>
      <c r="F88" s="40">
        <v>270</v>
      </c>
      <c r="G88" s="40">
        <v>245</v>
      </c>
      <c r="H88" s="40">
        <v>248</v>
      </c>
      <c r="I88" s="5">
        <f t="shared" si="6"/>
        <v>167.19873333333334</v>
      </c>
      <c r="J88" s="6">
        <f t="shared" si="7"/>
        <v>41.799683333333334</v>
      </c>
    </row>
    <row r="89" spans="1:10" x14ac:dyDescent="0.3">
      <c r="A89" s="2"/>
      <c r="B89" s="4">
        <v>67</v>
      </c>
      <c r="C89" s="7" t="s">
        <v>83</v>
      </c>
      <c r="D89" s="4">
        <v>250</v>
      </c>
      <c r="E89" s="29" t="s">
        <v>23</v>
      </c>
      <c r="F89" s="40">
        <v>0</v>
      </c>
      <c r="G89" s="40">
        <v>0</v>
      </c>
      <c r="H89" s="40">
        <v>0</v>
      </c>
      <c r="I89" s="5">
        <f t="shared" si="6"/>
        <v>0</v>
      </c>
      <c r="J89" s="6">
        <f t="shared" si="7"/>
        <v>0</v>
      </c>
    </row>
    <row r="90" spans="1:10" x14ac:dyDescent="0.3">
      <c r="A90" s="2"/>
      <c r="B90" s="4">
        <v>68</v>
      </c>
      <c r="C90" s="7" t="s">
        <v>84</v>
      </c>
      <c r="D90" s="4">
        <v>100</v>
      </c>
      <c r="E90" s="29" t="s">
        <v>1</v>
      </c>
      <c r="F90" s="48">
        <v>80</v>
      </c>
      <c r="G90" s="41">
        <v>100</v>
      </c>
      <c r="H90" s="41">
        <v>109</v>
      </c>
      <c r="I90" s="5">
        <f t="shared" si="6"/>
        <v>63.329533333333323</v>
      </c>
      <c r="J90" s="6">
        <f t="shared" si="7"/>
        <v>63.329533333333323</v>
      </c>
    </row>
    <row r="91" spans="1:10" x14ac:dyDescent="0.3">
      <c r="A91" s="2"/>
      <c r="B91" s="4">
        <v>69</v>
      </c>
      <c r="C91" s="7" t="s">
        <v>85</v>
      </c>
      <c r="D91" s="4">
        <v>250</v>
      </c>
      <c r="E91" s="29" t="s">
        <v>1</v>
      </c>
      <c r="F91" s="48">
        <v>124</v>
      </c>
      <c r="G91" s="41">
        <v>125</v>
      </c>
      <c r="H91" s="41">
        <v>120</v>
      </c>
      <c r="I91" s="5">
        <f t="shared" si="6"/>
        <v>80.860200000000006</v>
      </c>
      <c r="J91" s="6">
        <f t="shared" si="7"/>
        <v>32.344080000000005</v>
      </c>
    </row>
    <row r="92" spans="1:10" x14ac:dyDescent="0.3">
      <c r="A92" s="2"/>
      <c r="B92" s="4">
        <v>70</v>
      </c>
      <c r="C92" s="7" t="s">
        <v>86</v>
      </c>
      <c r="D92" s="4">
        <v>180</v>
      </c>
      <c r="E92" s="29" t="s">
        <v>1</v>
      </c>
      <c r="F92" s="48">
        <v>255</v>
      </c>
      <c r="G92" s="41">
        <v>345</v>
      </c>
      <c r="H92" s="41">
        <v>325</v>
      </c>
      <c r="I92" s="5">
        <f t="shared" si="6"/>
        <v>202.69833333333332</v>
      </c>
      <c r="J92" s="6">
        <f t="shared" si="7"/>
        <v>112.61018518518517</v>
      </c>
    </row>
    <row r="93" spans="1:10" x14ac:dyDescent="0.3">
      <c r="A93" s="2"/>
      <c r="B93" s="4">
        <v>71</v>
      </c>
      <c r="C93" s="7" t="s">
        <v>87</v>
      </c>
      <c r="D93" s="4">
        <v>400</v>
      </c>
      <c r="E93" s="29" t="s">
        <v>69</v>
      </c>
      <c r="F93" s="48"/>
      <c r="G93" s="41"/>
      <c r="H93" s="41"/>
      <c r="I93" s="5">
        <f t="shared" si="6"/>
        <v>0</v>
      </c>
      <c r="J93" s="6">
        <f t="shared" si="7"/>
        <v>0</v>
      </c>
    </row>
    <row r="94" spans="1:10" x14ac:dyDescent="0.3">
      <c r="A94" s="2"/>
      <c r="B94" s="4">
        <v>72</v>
      </c>
      <c r="C94" s="7" t="s">
        <v>88</v>
      </c>
      <c r="D94" s="4">
        <v>160</v>
      </c>
      <c r="E94" s="29" t="s">
        <v>89</v>
      </c>
      <c r="F94" s="48">
        <v>31</v>
      </c>
      <c r="G94" s="41">
        <v>40</v>
      </c>
      <c r="H94" s="41">
        <v>40</v>
      </c>
      <c r="I94" s="5">
        <f t="shared" si="6"/>
        <v>24.323800000000002</v>
      </c>
      <c r="J94" s="6">
        <f t="shared" si="7"/>
        <v>15.202375000000002</v>
      </c>
    </row>
    <row r="95" spans="1:10" x14ac:dyDescent="0.3">
      <c r="A95" s="2"/>
      <c r="B95" s="4">
        <v>73</v>
      </c>
      <c r="C95" s="15" t="s">
        <v>88</v>
      </c>
      <c r="D95" s="4">
        <v>180</v>
      </c>
      <c r="E95" s="29" t="s">
        <v>215</v>
      </c>
      <c r="F95" s="48">
        <v>58</v>
      </c>
      <c r="G95" s="41">
        <v>81</v>
      </c>
      <c r="H95" s="41">
        <v>87</v>
      </c>
      <c r="I95" s="5">
        <f t="shared" si="6"/>
        <v>49.524133333333332</v>
      </c>
      <c r="J95" s="6">
        <f t="shared" si="7"/>
        <v>27.51340740740741</v>
      </c>
    </row>
    <row r="96" spans="1:10" x14ac:dyDescent="0.3">
      <c r="A96" s="2"/>
      <c r="B96" s="4">
        <v>74</v>
      </c>
      <c r="C96" s="7" t="s">
        <v>91</v>
      </c>
      <c r="D96" s="4">
        <v>250</v>
      </c>
      <c r="E96" s="29" t="s">
        <v>23</v>
      </c>
      <c r="F96" s="48"/>
      <c r="G96" s="41"/>
      <c r="H96" s="41"/>
      <c r="I96" s="5">
        <f t="shared" si="6"/>
        <v>0</v>
      </c>
      <c r="J96" s="6">
        <f t="shared" si="7"/>
        <v>0</v>
      </c>
    </row>
    <row r="97" spans="1:10" x14ac:dyDescent="0.3">
      <c r="A97" s="2"/>
      <c r="B97" s="4">
        <v>75</v>
      </c>
      <c r="C97" s="79" t="s">
        <v>92</v>
      </c>
      <c r="D97" s="4">
        <v>400</v>
      </c>
      <c r="E97" s="29" t="s">
        <v>1</v>
      </c>
      <c r="F97" s="48">
        <v>238</v>
      </c>
      <c r="G97" s="41">
        <v>250</v>
      </c>
      <c r="H97" s="41">
        <v>260</v>
      </c>
      <c r="I97" s="5">
        <f t="shared" si="6"/>
        <v>163.91173333333333</v>
      </c>
      <c r="J97" s="6">
        <f t="shared" si="7"/>
        <v>40.977933333333333</v>
      </c>
    </row>
    <row r="98" spans="1:10" x14ac:dyDescent="0.3">
      <c r="A98" s="2"/>
      <c r="B98" s="4"/>
      <c r="C98" s="80"/>
      <c r="D98" s="4">
        <v>400</v>
      </c>
      <c r="E98" s="29" t="s">
        <v>220</v>
      </c>
      <c r="F98" s="40">
        <v>180</v>
      </c>
      <c r="G98" s="40">
        <v>200</v>
      </c>
      <c r="H98" s="40">
        <v>210</v>
      </c>
      <c r="I98" s="5">
        <f t="shared" si="6"/>
        <v>129.28866666666667</v>
      </c>
      <c r="J98" s="6">
        <f t="shared" si="7"/>
        <v>32.322166666666668</v>
      </c>
    </row>
    <row r="99" spans="1:10" x14ac:dyDescent="0.3">
      <c r="A99" s="2"/>
      <c r="B99" s="4">
        <v>76</v>
      </c>
      <c r="C99" s="7" t="s">
        <v>93</v>
      </c>
      <c r="D99" s="4">
        <v>250</v>
      </c>
      <c r="E99" s="29" t="s">
        <v>23</v>
      </c>
      <c r="F99" s="40">
        <v>0</v>
      </c>
      <c r="G99" s="40">
        <v>0</v>
      </c>
      <c r="H99" s="40">
        <v>0</v>
      </c>
      <c r="I99" s="5">
        <f t="shared" si="6"/>
        <v>0</v>
      </c>
      <c r="J99" s="6">
        <f t="shared" si="7"/>
        <v>0</v>
      </c>
    </row>
    <row r="100" spans="1:10" x14ac:dyDescent="0.3">
      <c r="A100" s="2"/>
      <c r="B100" s="4">
        <v>77</v>
      </c>
      <c r="C100" s="7" t="s">
        <v>94</v>
      </c>
      <c r="D100" s="4">
        <v>630</v>
      </c>
      <c r="E100" s="31" t="s">
        <v>216</v>
      </c>
      <c r="F100" s="40">
        <v>174</v>
      </c>
      <c r="G100" s="40">
        <v>152</v>
      </c>
      <c r="H100" s="40">
        <v>177</v>
      </c>
      <c r="I100" s="5">
        <f t="shared" si="6"/>
        <v>110.22406666666666</v>
      </c>
      <c r="J100" s="6">
        <f t="shared" si="7"/>
        <v>17.495883597883598</v>
      </c>
    </row>
    <row r="101" spans="1:10" x14ac:dyDescent="0.3">
      <c r="A101" s="2"/>
      <c r="B101" s="4">
        <v>78</v>
      </c>
      <c r="C101" s="7" t="s">
        <v>95</v>
      </c>
      <c r="D101" s="4">
        <v>320</v>
      </c>
      <c r="E101" s="31" t="s">
        <v>195</v>
      </c>
      <c r="F101" s="40">
        <v>249</v>
      </c>
      <c r="G101" s="40">
        <v>260</v>
      </c>
      <c r="H101" s="40">
        <v>227</v>
      </c>
      <c r="I101" s="5">
        <f t="shared" si="6"/>
        <v>161.28213333333335</v>
      </c>
      <c r="J101" s="6">
        <f t="shared" si="7"/>
        <v>50.400666666666673</v>
      </c>
    </row>
    <row r="102" spans="1:10" x14ac:dyDescent="0.3">
      <c r="A102" s="2"/>
      <c r="B102" s="4">
        <v>79</v>
      </c>
      <c r="C102" s="7" t="s">
        <v>96</v>
      </c>
      <c r="D102" s="4">
        <v>320</v>
      </c>
      <c r="E102" s="31" t="s">
        <v>196</v>
      </c>
      <c r="F102" s="48">
        <v>140</v>
      </c>
      <c r="G102" s="41">
        <v>150</v>
      </c>
      <c r="H102" s="41">
        <v>147</v>
      </c>
      <c r="I102" s="5">
        <f t="shared" si="6"/>
        <v>95.761266666666657</v>
      </c>
      <c r="J102" s="6">
        <f t="shared" si="7"/>
        <v>29.925395833333329</v>
      </c>
    </row>
    <row r="103" spans="1:10" x14ac:dyDescent="0.3">
      <c r="A103" s="2"/>
      <c r="B103" s="4">
        <v>80</v>
      </c>
      <c r="C103" s="7" t="s">
        <v>97</v>
      </c>
      <c r="D103" s="4">
        <v>630</v>
      </c>
      <c r="E103" s="31" t="s">
        <v>197</v>
      </c>
      <c r="F103" s="48">
        <v>300</v>
      </c>
      <c r="G103" s="41">
        <v>290</v>
      </c>
      <c r="H103" s="41">
        <v>276</v>
      </c>
      <c r="I103" s="5">
        <f t="shared" si="6"/>
        <v>189.76946666666669</v>
      </c>
      <c r="J103" s="6">
        <f t="shared" si="7"/>
        <v>30.122137566137567</v>
      </c>
    </row>
    <row r="104" spans="1:10" x14ac:dyDescent="0.3">
      <c r="A104" s="2"/>
      <c r="B104" s="4">
        <v>81</v>
      </c>
      <c r="C104" s="7" t="s">
        <v>98</v>
      </c>
      <c r="D104" s="4">
        <v>250</v>
      </c>
      <c r="E104" s="31" t="s">
        <v>198</v>
      </c>
      <c r="F104" s="48">
        <v>180</v>
      </c>
      <c r="G104" s="41">
        <v>190</v>
      </c>
      <c r="H104" s="41">
        <v>165</v>
      </c>
      <c r="I104" s="5">
        <f t="shared" si="6"/>
        <v>117.23633333333333</v>
      </c>
      <c r="J104" s="6">
        <f t="shared" si="7"/>
        <v>46.894533333333335</v>
      </c>
    </row>
    <row r="105" spans="1:10" x14ac:dyDescent="0.3">
      <c r="A105" s="2"/>
      <c r="B105" s="4">
        <v>82</v>
      </c>
      <c r="C105" s="7" t="s">
        <v>99</v>
      </c>
      <c r="D105" s="4">
        <v>250</v>
      </c>
      <c r="E105" s="31" t="s">
        <v>165</v>
      </c>
      <c r="F105" s="48">
        <v>5</v>
      </c>
      <c r="G105" s="41">
        <v>12</v>
      </c>
      <c r="H105" s="41">
        <v>4</v>
      </c>
      <c r="I105" s="5">
        <f t="shared" si="6"/>
        <v>4.6017999999999999</v>
      </c>
      <c r="J105" s="6">
        <f t="shared" si="7"/>
        <v>1.8407199999999999</v>
      </c>
    </row>
    <row r="106" spans="1:10" x14ac:dyDescent="0.3">
      <c r="A106" s="2"/>
      <c r="B106" s="4">
        <v>83</v>
      </c>
      <c r="C106" s="7" t="s">
        <v>100</v>
      </c>
      <c r="D106" s="4">
        <v>400</v>
      </c>
      <c r="E106" s="31" t="s">
        <v>4</v>
      </c>
      <c r="F106" s="44">
        <v>21</v>
      </c>
      <c r="G106" s="45">
        <v>27</v>
      </c>
      <c r="H106" s="45">
        <v>33</v>
      </c>
      <c r="I106" s="5">
        <f t="shared" si="6"/>
        <v>17.7498</v>
      </c>
      <c r="J106" s="6">
        <f t="shared" si="7"/>
        <v>4.4374500000000001</v>
      </c>
    </row>
    <row r="107" spans="1:10" x14ac:dyDescent="0.3">
      <c r="A107" s="2"/>
      <c r="B107" s="4">
        <v>84</v>
      </c>
      <c r="C107" s="7" t="s">
        <v>101</v>
      </c>
      <c r="D107" s="4">
        <v>180</v>
      </c>
      <c r="E107" s="31" t="s">
        <v>165</v>
      </c>
      <c r="F107" s="48">
        <v>150</v>
      </c>
      <c r="G107" s="41">
        <v>155</v>
      </c>
      <c r="H107" s="41">
        <v>187</v>
      </c>
      <c r="I107" s="5">
        <f>(F107+G107+H107)/3*0.38*1.73</f>
        <v>107.81359999999999</v>
      </c>
      <c r="J107" s="6">
        <f t="shared" si="7"/>
        <v>59.896444444444441</v>
      </c>
    </row>
    <row r="108" spans="1:10" x14ac:dyDescent="0.3">
      <c r="A108" s="2"/>
      <c r="B108" s="4">
        <v>85</v>
      </c>
      <c r="C108" s="7" t="s">
        <v>102</v>
      </c>
      <c r="D108" s="4">
        <v>180</v>
      </c>
      <c r="E108" s="31" t="s">
        <v>165</v>
      </c>
      <c r="F108" s="48">
        <v>114</v>
      </c>
      <c r="G108" s="41">
        <v>117</v>
      </c>
      <c r="H108" s="41">
        <v>119</v>
      </c>
      <c r="I108" s="5">
        <f t="shared" si="6"/>
        <v>76.696666666666673</v>
      </c>
      <c r="J108" s="6">
        <f t="shared" si="7"/>
        <v>42.609259259259261</v>
      </c>
    </row>
    <row r="109" spans="1:10" x14ac:dyDescent="0.3">
      <c r="A109" s="2"/>
      <c r="B109" s="4">
        <v>86</v>
      </c>
      <c r="C109" s="7" t="s">
        <v>103</v>
      </c>
      <c r="D109" s="4">
        <v>400</v>
      </c>
      <c r="E109" s="31" t="s">
        <v>199</v>
      </c>
      <c r="F109" s="48">
        <v>260</v>
      </c>
      <c r="G109" s="41">
        <v>244</v>
      </c>
      <c r="H109" s="41">
        <v>245</v>
      </c>
      <c r="I109" s="5">
        <f t="shared" si="6"/>
        <v>164.13086666666666</v>
      </c>
      <c r="J109" s="6">
        <f t="shared" si="7"/>
        <v>41.032716666666666</v>
      </c>
    </row>
    <row r="110" spans="1:10" x14ac:dyDescent="0.3">
      <c r="A110" s="2"/>
      <c r="B110" s="4">
        <v>87</v>
      </c>
      <c r="C110" s="7" t="s">
        <v>104</v>
      </c>
      <c r="D110" s="4">
        <v>320</v>
      </c>
      <c r="E110" s="31" t="s">
        <v>200</v>
      </c>
      <c r="F110" s="40">
        <v>0</v>
      </c>
      <c r="G110" s="40">
        <v>0</v>
      </c>
      <c r="H110" s="40">
        <v>0</v>
      </c>
      <c r="I110" s="5">
        <f t="shared" si="6"/>
        <v>0</v>
      </c>
      <c r="J110" s="6">
        <f t="shared" si="7"/>
        <v>0</v>
      </c>
    </row>
    <row r="111" spans="1:10" x14ac:dyDescent="0.3">
      <c r="A111" s="2"/>
      <c r="B111" s="4">
        <v>88</v>
      </c>
      <c r="C111" s="7" t="s">
        <v>105</v>
      </c>
      <c r="D111" s="4">
        <v>250</v>
      </c>
      <c r="E111" s="31" t="s">
        <v>201</v>
      </c>
      <c r="F111" s="48">
        <v>60</v>
      </c>
      <c r="G111" s="41">
        <v>45</v>
      </c>
      <c r="H111" s="41">
        <v>48</v>
      </c>
      <c r="I111" s="5">
        <f t="shared" si="6"/>
        <v>33.5274</v>
      </c>
      <c r="J111" s="6">
        <f t="shared" si="7"/>
        <v>13.410959999999999</v>
      </c>
    </row>
    <row r="112" spans="1:10" x14ac:dyDescent="0.3">
      <c r="A112" s="2"/>
      <c r="B112" s="4">
        <v>89</v>
      </c>
      <c r="C112" s="7" t="s">
        <v>106</v>
      </c>
      <c r="D112" s="4">
        <v>630</v>
      </c>
      <c r="E112" s="29" t="s">
        <v>4</v>
      </c>
      <c r="F112" s="44">
        <v>138</v>
      </c>
      <c r="G112" s="45">
        <v>163</v>
      </c>
      <c r="H112" s="45">
        <v>130</v>
      </c>
      <c r="I112" s="5">
        <f t="shared" si="6"/>
        <v>94.446466666666666</v>
      </c>
      <c r="J112" s="6">
        <f t="shared" si="7"/>
        <v>14.991502645502644</v>
      </c>
    </row>
    <row r="113" spans="1:10" x14ac:dyDescent="0.3">
      <c r="A113" s="2"/>
      <c r="B113" s="4">
        <v>90</v>
      </c>
      <c r="C113" s="15" t="s">
        <v>238</v>
      </c>
      <c r="D113" s="4">
        <v>400</v>
      </c>
      <c r="E113" s="31" t="s">
        <v>217</v>
      </c>
      <c r="F113" s="44">
        <v>78</v>
      </c>
      <c r="G113" s="45">
        <v>83</v>
      </c>
      <c r="H113" s="45">
        <v>71</v>
      </c>
      <c r="I113" s="5">
        <f t="shared" si="6"/>
        <v>50.83893333333333</v>
      </c>
      <c r="J113" s="6">
        <f t="shared" si="7"/>
        <v>12.709733333333331</v>
      </c>
    </row>
    <row r="114" spans="1:10" x14ac:dyDescent="0.3">
      <c r="A114" s="2"/>
      <c r="B114" s="4">
        <v>91</v>
      </c>
      <c r="C114" s="7" t="s">
        <v>108</v>
      </c>
      <c r="D114" s="4">
        <v>100</v>
      </c>
      <c r="E114" s="31" t="s">
        <v>202</v>
      </c>
      <c r="F114" s="48">
        <v>87</v>
      </c>
      <c r="G114" s="41">
        <v>90</v>
      </c>
      <c r="H114" s="41">
        <v>71</v>
      </c>
      <c r="I114" s="5">
        <f t="shared" si="6"/>
        <v>54.345066666666668</v>
      </c>
      <c r="J114" s="6">
        <f t="shared" si="7"/>
        <v>54.345066666666661</v>
      </c>
    </row>
    <row r="115" spans="1:10" x14ac:dyDescent="0.3">
      <c r="A115" s="2"/>
      <c r="B115" s="4">
        <v>92</v>
      </c>
      <c r="C115" s="7" t="s">
        <v>109</v>
      </c>
      <c r="D115" s="4">
        <v>630</v>
      </c>
      <c r="E115" s="31" t="s">
        <v>165</v>
      </c>
      <c r="F115" s="48">
        <v>122</v>
      </c>
      <c r="G115" s="41">
        <v>100</v>
      </c>
      <c r="H115" s="41">
        <v>102</v>
      </c>
      <c r="I115" s="5">
        <f t="shared" si="6"/>
        <v>70.999200000000002</v>
      </c>
      <c r="J115" s="6">
        <f t="shared" si="7"/>
        <v>11.269714285714286</v>
      </c>
    </row>
    <row r="116" spans="1:10" x14ac:dyDescent="0.3">
      <c r="A116" s="2"/>
      <c r="B116" s="4">
        <v>93</v>
      </c>
      <c r="C116" s="7" t="s">
        <v>110</v>
      </c>
      <c r="D116" s="4">
        <v>400</v>
      </c>
      <c r="E116" s="31" t="s">
        <v>165</v>
      </c>
      <c r="F116" s="48">
        <v>102</v>
      </c>
      <c r="G116" s="41">
        <v>118</v>
      </c>
      <c r="H116" s="41">
        <v>122</v>
      </c>
      <c r="I116" s="5">
        <f t="shared" si="6"/>
        <v>74.943600000000004</v>
      </c>
      <c r="J116" s="6">
        <f t="shared" si="7"/>
        <v>18.735900000000001</v>
      </c>
    </row>
    <row r="117" spans="1:10" x14ac:dyDescent="0.3">
      <c r="A117" s="2"/>
      <c r="B117" s="4">
        <v>94</v>
      </c>
      <c r="C117" s="7" t="s">
        <v>111</v>
      </c>
      <c r="D117" s="4">
        <v>100</v>
      </c>
      <c r="E117" s="31" t="s">
        <v>203</v>
      </c>
      <c r="F117" s="48">
        <v>176</v>
      </c>
      <c r="G117" s="41">
        <v>189</v>
      </c>
      <c r="H117" s="41">
        <v>155</v>
      </c>
      <c r="I117" s="5">
        <f t="shared" si="6"/>
        <v>113.94933333333334</v>
      </c>
      <c r="J117" s="6">
        <f t="shared" si="7"/>
        <v>113.94933333333334</v>
      </c>
    </row>
    <row r="118" spans="1:10" x14ac:dyDescent="0.3">
      <c r="A118" s="2"/>
      <c r="B118" s="4">
        <v>95</v>
      </c>
      <c r="C118" s="7" t="s">
        <v>112</v>
      </c>
      <c r="D118" s="4">
        <v>630</v>
      </c>
      <c r="E118" s="31" t="s">
        <v>204</v>
      </c>
      <c r="F118" s="48">
        <v>178</v>
      </c>
      <c r="G118" s="41">
        <v>195</v>
      </c>
      <c r="H118" s="41">
        <v>210</v>
      </c>
      <c r="I118" s="5">
        <f t="shared" si="6"/>
        <v>127.75473333333335</v>
      </c>
      <c r="J118" s="6">
        <f t="shared" si="7"/>
        <v>20.278529100529102</v>
      </c>
    </row>
    <row r="119" spans="1:10" x14ac:dyDescent="0.3">
      <c r="A119" s="2"/>
      <c r="B119" s="4">
        <v>96</v>
      </c>
      <c r="C119" s="79" t="s">
        <v>113</v>
      </c>
      <c r="D119" s="4">
        <v>400</v>
      </c>
      <c r="E119" s="31" t="s">
        <v>206</v>
      </c>
      <c r="F119" s="40">
        <v>445</v>
      </c>
      <c r="G119" s="40">
        <v>432</v>
      </c>
      <c r="H119" s="40">
        <v>456</v>
      </c>
      <c r="I119" s="5">
        <f t="shared" si="6"/>
        <v>292.10473333333334</v>
      </c>
      <c r="J119" s="6">
        <f t="shared" si="7"/>
        <v>73.026183333333336</v>
      </c>
    </row>
    <row r="120" spans="1:10" x14ac:dyDescent="0.3">
      <c r="A120" s="2"/>
      <c r="B120" s="4"/>
      <c r="C120" s="80"/>
      <c r="D120" s="4">
        <v>400</v>
      </c>
      <c r="E120" s="31" t="s">
        <v>217</v>
      </c>
      <c r="F120" s="40">
        <v>0</v>
      </c>
      <c r="G120" s="40">
        <v>0</v>
      </c>
      <c r="H120" s="40">
        <v>0</v>
      </c>
      <c r="I120" s="5">
        <f t="shared" si="6"/>
        <v>0</v>
      </c>
      <c r="J120" s="6">
        <f t="shared" si="7"/>
        <v>0</v>
      </c>
    </row>
    <row r="121" spans="1:10" x14ac:dyDescent="0.3">
      <c r="A121" s="2"/>
      <c r="B121" s="4">
        <v>97</v>
      </c>
      <c r="C121" s="7" t="s">
        <v>114</v>
      </c>
      <c r="D121" s="4">
        <v>400</v>
      </c>
      <c r="E121" s="31" t="s">
        <v>218</v>
      </c>
      <c r="F121" s="40">
        <v>220</v>
      </c>
      <c r="G121" s="40">
        <v>215</v>
      </c>
      <c r="H121" s="40">
        <v>198</v>
      </c>
      <c r="I121" s="5">
        <f t="shared" si="6"/>
        <v>138.7114</v>
      </c>
      <c r="J121" s="6">
        <f t="shared" si="7"/>
        <v>34.677849999999999</v>
      </c>
    </row>
    <row r="122" spans="1:10" x14ac:dyDescent="0.3">
      <c r="A122" s="2"/>
      <c r="B122" s="4">
        <v>98</v>
      </c>
      <c r="C122" s="7" t="s">
        <v>115</v>
      </c>
      <c r="D122" s="4">
        <v>250</v>
      </c>
      <c r="E122" s="31" t="s">
        <v>217</v>
      </c>
      <c r="F122" s="48">
        <v>200</v>
      </c>
      <c r="G122" s="41">
        <v>180</v>
      </c>
      <c r="H122" s="41">
        <v>170</v>
      </c>
      <c r="I122" s="5">
        <f t="shared" si="6"/>
        <v>120.52333333333334</v>
      </c>
      <c r="J122" s="6">
        <f t="shared" si="7"/>
        <v>48.20933333333334</v>
      </c>
    </row>
    <row r="123" spans="1:10" x14ac:dyDescent="0.3">
      <c r="A123" s="2"/>
      <c r="B123" s="4">
        <v>100</v>
      </c>
      <c r="C123" s="7" t="s">
        <v>116</v>
      </c>
      <c r="D123" s="4">
        <v>160</v>
      </c>
      <c r="E123" s="31" t="s">
        <v>165</v>
      </c>
      <c r="F123" s="48">
        <v>23</v>
      </c>
      <c r="G123" s="41">
        <v>45</v>
      </c>
      <c r="H123" s="41">
        <v>50</v>
      </c>
      <c r="I123" s="5">
        <f t="shared" si="6"/>
        <v>25.857733333333336</v>
      </c>
      <c r="J123" s="6">
        <f t="shared" si="7"/>
        <v>16.161083333333334</v>
      </c>
    </row>
    <row r="124" spans="1:10" x14ac:dyDescent="0.3">
      <c r="A124" s="2"/>
      <c r="B124" s="4">
        <v>101</v>
      </c>
      <c r="C124" s="7" t="s">
        <v>117</v>
      </c>
      <c r="D124" s="4">
        <v>100</v>
      </c>
      <c r="E124" s="31" t="s">
        <v>205</v>
      </c>
      <c r="F124" s="48">
        <v>45</v>
      </c>
      <c r="G124" s="41">
        <v>33</v>
      </c>
      <c r="H124" s="41">
        <v>39</v>
      </c>
      <c r="I124" s="5">
        <f t="shared" si="6"/>
        <v>25.6386</v>
      </c>
      <c r="J124" s="6">
        <f t="shared" si="7"/>
        <v>25.6386</v>
      </c>
    </row>
    <row r="125" spans="1:10" x14ac:dyDescent="0.3">
      <c r="A125" s="2"/>
      <c r="B125" s="4">
        <v>102</v>
      </c>
      <c r="C125" s="7" t="s">
        <v>118</v>
      </c>
      <c r="D125" s="4">
        <v>250</v>
      </c>
      <c r="E125" s="31" t="s">
        <v>165</v>
      </c>
      <c r="F125" s="48">
        <v>115</v>
      </c>
      <c r="G125" s="41">
        <v>124</v>
      </c>
      <c r="H125" s="41">
        <v>115</v>
      </c>
      <c r="I125" s="5">
        <f t="shared" si="6"/>
        <v>77.5732</v>
      </c>
      <c r="J125" s="6">
        <f t="shared" si="7"/>
        <v>31.029279999999996</v>
      </c>
    </row>
    <row r="126" spans="1:10" x14ac:dyDescent="0.3">
      <c r="A126" s="2"/>
      <c r="B126" s="4">
        <v>103</v>
      </c>
      <c r="C126" s="7" t="s">
        <v>119</v>
      </c>
      <c r="D126" s="4">
        <v>160</v>
      </c>
      <c r="E126" s="31" t="s">
        <v>206</v>
      </c>
      <c r="F126" s="48">
        <v>145</v>
      </c>
      <c r="G126" s="41">
        <v>125</v>
      </c>
      <c r="H126" s="41">
        <v>150</v>
      </c>
      <c r="I126" s="5">
        <f t="shared" si="6"/>
        <v>92.036000000000001</v>
      </c>
      <c r="J126" s="6">
        <f t="shared" si="7"/>
        <v>57.522500000000001</v>
      </c>
    </row>
    <row r="127" spans="1:10" x14ac:dyDescent="0.3">
      <c r="A127" s="2"/>
      <c r="B127" s="4">
        <v>104</v>
      </c>
      <c r="C127" s="7" t="s">
        <v>120</v>
      </c>
      <c r="D127" s="4">
        <v>100</v>
      </c>
      <c r="E127" s="31" t="s">
        <v>165</v>
      </c>
      <c r="F127" s="48">
        <v>45</v>
      </c>
      <c r="G127" s="41">
        <v>45</v>
      </c>
      <c r="H127" s="41">
        <v>39</v>
      </c>
      <c r="I127" s="5">
        <f t="shared" si="6"/>
        <v>28.2682</v>
      </c>
      <c r="J127" s="6">
        <f t="shared" si="7"/>
        <v>28.2682</v>
      </c>
    </row>
    <row r="128" spans="1:10" x14ac:dyDescent="0.3">
      <c r="A128" s="2"/>
      <c r="B128" s="4">
        <v>105</v>
      </c>
      <c r="C128" s="7" t="s">
        <v>121</v>
      </c>
      <c r="D128" s="4">
        <v>160</v>
      </c>
      <c r="E128" s="31" t="s">
        <v>165</v>
      </c>
      <c r="F128" s="48">
        <v>60</v>
      </c>
      <c r="G128" s="41">
        <v>77</v>
      </c>
      <c r="H128" s="41">
        <v>100</v>
      </c>
      <c r="I128" s="5">
        <f t="shared" si="6"/>
        <v>51.934599999999996</v>
      </c>
      <c r="J128" s="6">
        <f t="shared" si="7"/>
        <v>32.459125</v>
      </c>
    </row>
    <row r="129" spans="1:12" x14ac:dyDescent="0.3">
      <c r="A129" s="2"/>
      <c r="B129" s="4">
        <v>106</v>
      </c>
      <c r="C129" s="79" t="s">
        <v>122</v>
      </c>
      <c r="D129" s="4">
        <v>250</v>
      </c>
      <c r="E129" s="29" t="s">
        <v>207</v>
      </c>
      <c r="F129" s="48">
        <v>110</v>
      </c>
      <c r="G129" s="41">
        <v>140</v>
      </c>
      <c r="H129" s="41">
        <v>99</v>
      </c>
      <c r="I129" s="5">
        <f t="shared" si="6"/>
        <v>76.477533333333326</v>
      </c>
      <c r="J129" s="6">
        <f t="shared" si="7"/>
        <v>30.591013333333329</v>
      </c>
    </row>
    <row r="130" spans="1:12" x14ac:dyDescent="0.3">
      <c r="A130" s="2"/>
      <c r="B130" s="4"/>
      <c r="C130" s="80"/>
      <c r="D130" s="4">
        <v>250</v>
      </c>
      <c r="E130" s="29" t="s">
        <v>165</v>
      </c>
      <c r="F130" s="40">
        <v>120</v>
      </c>
      <c r="G130" s="40">
        <v>100</v>
      </c>
      <c r="H130" s="40">
        <v>150</v>
      </c>
      <c r="I130" s="5">
        <f t="shared" si="6"/>
        <v>81.079333333333338</v>
      </c>
      <c r="J130" s="6">
        <f t="shared" si="7"/>
        <v>32.431733333333334</v>
      </c>
    </row>
    <row r="131" spans="1:12" x14ac:dyDescent="0.3">
      <c r="A131" s="2"/>
      <c r="B131" s="4">
        <v>107</v>
      </c>
      <c r="C131" s="7" t="s">
        <v>123</v>
      </c>
      <c r="D131" s="4">
        <v>250</v>
      </c>
      <c r="E131" s="29" t="s">
        <v>1</v>
      </c>
      <c r="F131" s="48">
        <v>190</v>
      </c>
      <c r="G131" s="41">
        <v>232</v>
      </c>
      <c r="H131" s="41">
        <v>153</v>
      </c>
      <c r="I131" s="5">
        <f t="shared" si="6"/>
        <v>126.00166666666665</v>
      </c>
      <c r="J131" s="6">
        <f t="shared" si="7"/>
        <v>50.400666666666659</v>
      </c>
    </row>
    <row r="132" spans="1:12" x14ac:dyDescent="0.3">
      <c r="A132" s="2"/>
      <c r="B132" s="4">
        <v>108</v>
      </c>
      <c r="C132" s="7" t="s">
        <v>124</v>
      </c>
      <c r="D132" s="4">
        <v>250</v>
      </c>
      <c r="E132" s="29" t="s">
        <v>1</v>
      </c>
      <c r="F132" s="48">
        <v>303</v>
      </c>
      <c r="G132" s="41">
        <v>334</v>
      </c>
      <c r="H132" s="41">
        <v>318</v>
      </c>
      <c r="I132" s="5">
        <f t="shared" si="6"/>
        <v>209.27233333333331</v>
      </c>
      <c r="J132" s="6">
        <f t="shared" si="7"/>
        <v>83.70893333333332</v>
      </c>
    </row>
    <row r="133" spans="1:12" x14ac:dyDescent="0.3">
      <c r="A133" s="2"/>
      <c r="B133" s="4">
        <v>109</v>
      </c>
      <c r="C133" s="7" t="s">
        <v>125</v>
      </c>
      <c r="D133" s="4">
        <v>630</v>
      </c>
      <c r="E133" s="29" t="s">
        <v>1</v>
      </c>
      <c r="F133" s="40">
        <v>500</v>
      </c>
      <c r="G133" s="40">
        <v>482</v>
      </c>
      <c r="H133" s="40">
        <v>629</v>
      </c>
      <c r="I133" s="5">
        <f t="shared" si="6"/>
        <v>353.02379999999999</v>
      </c>
      <c r="J133" s="6">
        <f t="shared" si="7"/>
        <v>56.035523809523809</v>
      </c>
    </row>
    <row r="134" spans="1:12" x14ac:dyDescent="0.3">
      <c r="A134" s="2"/>
      <c r="B134" s="4">
        <v>110</v>
      </c>
      <c r="C134" s="79" t="s">
        <v>126</v>
      </c>
      <c r="D134" s="4">
        <v>400</v>
      </c>
      <c r="E134" s="29" t="s">
        <v>74</v>
      </c>
      <c r="F134" s="40">
        <v>275</v>
      </c>
      <c r="G134" s="40">
        <v>325</v>
      </c>
      <c r="H134" s="40">
        <v>201</v>
      </c>
      <c r="I134" s="5">
        <f t="shared" si="6"/>
        <v>175.5258</v>
      </c>
      <c r="J134" s="6">
        <f t="shared" si="7"/>
        <v>43.881450000000001</v>
      </c>
    </row>
    <row r="135" spans="1:12" x14ac:dyDescent="0.3">
      <c r="A135" s="2"/>
      <c r="B135" s="4"/>
      <c r="C135" s="80"/>
      <c r="D135" s="4">
        <v>400</v>
      </c>
      <c r="E135" s="29" t="s">
        <v>221</v>
      </c>
      <c r="F135" s="48">
        <v>235</v>
      </c>
      <c r="G135" s="41">
        <v>254</v>
      </c>
      <c r="H135" s="41">
        <v>280</v>
      </c>
      <c r="I135" s="5">
        <f t="shared" si="6"/>
        <v>168.51353333333333</v>
      </c>
      <c r="J135" s="6">
        <f t="shared" si="7"/>
        <v>42.128383333333332</v>
      </c>
    </row>
    <row r="136" spans="1:12" x14ac:dyDescent="0.3">
      <c r="A136" s="2"/>
      <c r="B136" s="4">
        <v>111</v>
      </c>
      <c r="C136" s="7" t="s">
        <v>127</v>
      </c>
      <c r="D136" s="4">
        <v>400</v>
      </c>
      <c r="E136" s="29" t="s">
        <v>128</v>
      </c>
      <c r="F136" s="40">
        <v>360</v>
      </c>
      <c r="G136" s="40">
        <v>500</v>
      </c>
      <c r="H136" s="40">
        <v>480</v>
      </c>
      <c r="I136" s="5">
        <f t="shared" si="6"/>
        <v>293.63866666666667</v>
      </c>
      <c r="J136" s="6">
        <f t="shared" si="7"/>
        <v>73.409666666666666</v>
      </c>
    </row>
    <row r="137" spans="1:12" x14ac:dyDescent="0.3">
      <c r="A137" s="2"/>
      <c r="B137" s="4">
        <v>112</v>
      </c>
      <c r="C137" s="7" t="s">
        <v>129</v>
      </c>
      <c r="D137" s="4">
        <v>180</v>
      </c>
      <c r="E137" s="29" t="s">
        <v>1</v>
      </c>
      <c r="F137" s="40">
        <v>300</v>
      </c>
      <c r="G137" s="40">
        <v>278</v>
      </c>
      <c r="H137" s="40">
        <v>285</v>
      </c>
      <c r="I137" s="5">
        <f t="shared" si="6"/>
        <v>189.11206666666669</v>
      </c>
      <c r="J137" s="6">
        <f t="shared" si="7"/>
        <v>105.06225925925928</v>
      </c>
      <c r="L137" s="64"/>
    </row>
    <row r="138" spans="1:12" x14ac:dyDescent="0.3">
      <c r="A138" s="2"/>
      <c r="B138" s="4">
        <v>113</v>
      </c>
      <c r="C138" s="7" t="s">
        <v>130</v>
      </c>
      <c r="D138" s="4">
        <v>160</v>
      </c>
      <c r="E138" s="29" t="s">
        <v>1</v>
      </c>
      <c r="F138" s="40">
        <v>200</v>
      </c>
      <c r="G138" s="40">
        <v>170</v>
      </c>
      <c r="H138" s="40">
        <v>189</v>
      </c>
      <c r="I138" s="5">
        <f t="shared" si="6"/>
        <v>122.49553333333334</v>
      </c>
      <c r="J138" s="6">
        <f t="shared" si="7"/>
        <v>76.559708333333347</v>
      </c>
    </row>
    <row r="139" spans="1:12" x14ac:dyDescent="0.3">
      <c r="A139" s="2"/>
      <c r="B139" s="4">
        <v>114</v>
      </c>
      <c r="C139" s="7" t="s">
        <v>131</v>
      </c>
      <c r="D139" s="4">
        <v>320</v>
      </c>
      <c r="E139" s="29" t="s">
        <v>1</v>
      </c>
      <c r="F139" s="40">
        <v>231</v>
      </c>
      <c r="G139" s="40">
        <v>100</v>
      </c>
      <c r="H139" s="40">
        <v>140</v>
      </c>
      <c r="I139" s="5">
        <f t="shared" si="6"/>
        <v>103.21180000000001</v>
      </c>
      <c r="J139" s="6">
        <f t="shared" si="7"/>
        <v>32.253687500000005</v>
      </c>
    </row>
    <row r="140" spans="1:12" x14ac:dyDescent="0.3">
      <c r="A140" s="2"/>
      <c r="B140" s="4">
        <v>115</v>
      </c>
      <c r="C140" s="7" t="s">
        <v>132</v>
      </c>
      <c r="D140" s="4">
        <v>250</v>
      </c>
      <c r="E140" s="29" t="s">
        <v>165</v>
      </c>
      <c r="F140" s="48">
        <v>270</v>
      </c>
      <c r="G140" s="41">
        <v>230</v>
      </c>
      <c r="H140" s="41">
        <v>200</v>
      </c>
      <c r="I140" s="5">
        <f t="shared" si="6"/>
        <v>153.39333333333335</v>
      </c>
      <c r="J140" s="6">
        <f t="shared" si="7"/>
        <v>61.357333333333344</v>
      </c>
    </row>
    <row r="141" spans="1:12" x14ac:dyDescent="0.3">
      <c r="A141" s="2"/>
      <c r="B141" s="4">
        <v>116</v>
      </c>
      <c r="C141" s="7" t="s">
        <v>133</v>
      </c>
      <c r="D141" s="4">
        <v>250</v>
      </c>
      <c r="E141" s="29" t="s">
        <v>1</v>
      </c>
      <c r="F141" s="48">
        <v>180</v>
      </c>
      <c r="G141" s="41">
        <v>200</v>
      </c>
      <c r="H141" s="41">
        <v>230</v>
      </c>
      <c r="I141" s="5">
        <f t="shared" si="6"/>
        <v>133.67133333333334</v>
      </c>
      <c r="J141" s="6">
        <f t="shared" si="7"/>
        <v>53.468533333333333</v>
      </c>
    </row>
    <row r="142" spans="1:12" x14ac:dyDescent="0.3">
      <c r="A142" s="2"/>
      <c r="B142" s="4">
        <v>117</v>
      </c>
      <c r="C142" s="7" t="s">
        <v>134</v>
      </c>
      <c r="D142" s="4">
        <v>400</v>
      </c>
      <c r="E142" s="29" t="s">
        <v>1</v>
      </c>
      <c r="F142" s="40">
        <v>208</v>
      </c>
      <c r="G142" s="40">
        <v>200</v>
      </c>
      <c r="H142" s="40">
        <v>235</v>
      </c>
      <c r="I142" s="5">
        <f t="shared" si="6"/>
        <v>140.90273333333334</v>
      </c>
      <c r="J142" s="6">
        <f t="shared" si="7"/>
        <v>35.225683333333336</v>
      </c>
    </row>
    <row r="143" spans="1:12" x14ac:dyDescent="0.3">
      <c r="A143" s="2"/>
      <c r="B143" s="4">
        <v>118</v>
      </c>
      <c r="C143" s="7" t="s">
        <v>135</v>
      </c>
      <c r="D143" s="4">
        <v>400</v>
      </c>
      <c r="E143" s="29" t="s">
        <v>136</v>
      </c>
      <c r="F143" s="48">
        <v>140</v>
      </c>
      <c r="G143" s="41">
        <v>167</v>
      </c>
      <c r="H143" s="41">
        <v>160</v>
      </c>
      <c r="I143" s="5">
        <f t="shared" si="6"/>
        <v>102.33526666666666</v>
      </c>
      <c r="J143" s="6">
        <f t="shared" si="7"/>
        <v>25.583816666666664</v>
      </c>
    </row>
    <row r="144" spans="1:12" x14ac:dyDescent="0.3">
      <c r="A144" s="2"/>
      <c r="B144" s="4">
        <v>119</v>
      </c>
      <c r="C144" s="7" t="s">
        <v>137</v>
      </c>
      <c r="D144" s="4">
        <v>250</v>
      </c>
      <c r="E144" s="29" t="s">
        <v>138</v>
      </c>
      <c r="F144" s="48">
        <v>130</v>
      </c>
      <c r="G144" s="41">
        <v>100</v>
      </c>
      <c r="H144" s="41">
        <v>125</v>
      </c>
      <c r="I144" s="5">
        <f t="shared" si="6"/>
        <v>77.792333333333332</v>
      </c>
      <c r="J144" s="6">
        <f t="shared" si="7"/>
        <v>31.116933333333336</v>
      </c>
    </row>
    <row r="145" spans="1:10" x14ac:dyDescent="0.3">
      <c r="A145" s="2"/>
      <c r="B145" s="4">
        <v>120</v>
      </c>
      <c r="C145" s="7" t="s">
        <v>139</v>
      </c>
      <c r="D145" s="4">
        <v>400</v>
      </c>
      <c r="E145" s="29" t="s">
        <v>1</v>
      </c>
      <c r="F145" s="48">
        <v>525</v>
      </c>
      <c r="G145" s="41">
        <v>500</v>
      </c>
      <c r="H145" s="41">
        <v>510</v>
      </c>
      <c r="I145" s="5">
        <f t="shared" si="6"/>
        <v>336.36966666666666</v>
      </c>
      <c r="J145" s="6">
        <f t="shared" si="7"/>
        <v>84.092416666666665</v>
      </c>
    </row>
    <row r="146" spans="1:10" x14ac:dyDescent="0.3">
      <c r="A146" s="2"/>
      <c r="B146" s="4">
        <v>121</v>
      </c>
      <c r="C146" s="79" t="s">
        <v>140</v>
      </c>
      <c r="D146" s="4">
        <v>400</v>
      </c>
      <c r="E146" s="29" t="s">
        <v>141</v>
      </c>
      <c r="F146" s="40">
        <v>40</v>
      </c>
      <c r="G146" s="40">
        <v>60</v>
      </c>
      <c r="H146" s="40">
        <v>65</v>
      </c>
      <c r="I146" s="5">
        <f t="shared" si="6"/>
        <v>36.156999999999996</v>
      </c>
      <c r="J146" s="6">
        <f t="shared" si="7"/>
        <v>9.0392499999999991</v>
      </c>
    </row>
    <row r="147" spans="1:10" x14ac:dyDescent="0.3">
      <c r="A147" s="2"/>
      <c r="B147" s="4"/>
      <c r="C147" s="80"/>
      <c r="D147" s="4">
        <v>400</v>
      </c>
      <c r="E147" s="29" t="s">
        <v>222</v>
      </c>
      <c r="F147" s="44">
        <v>190</v>
      </c>
      <c r="G147" s="45">
        <v>210</v>
      </c>
      <c r="H147" s="45">
        <v>255</v>
      </c>
      <c r="I147" s="5">
        <f t="shared" si="6"/>
        <v>143.53233333333333</v>
      </c>
      <c r="J147" s="6">
        <f t="shared" si="7"/>
        <v>35.883083333333332</v>
      </c>
    </row>
    <row r="148" spans="1:10" x14ac:dyDescent="0.3">
      <c r="A148" s="2"/>
      <c r="B148" s="4">
        <v>122</v>
      </c>
      <c r="C148" s="7" t="s">
        <v>142</v>
      </c>
      <c r="D148" s="4">
        <v>400</v>
      </c>
      <c r="E148" s="29" t="s">
        <v>1</v>
      </c>
      <c r="F148" s="48">
        <v>309</v>
      </c>
      <c r="G148" s="41">
        <v>383</v>
      </c>
      <c r="H148" s="41">
        <v>312</v>
      </c>
      <c r="I148" s="5">
        <f t="shared" si="6"/>
        <v>220.00986666666668</v>
      </c>
      <c r="J148" s="6">
        <f t="shared" si="7"/>
        <v>55.00246666666667</v>
      </c>
    </row>
    <row r="149" spans="1:10" x14ac:dyDescent="0.3">
      <c r="A149" s="2"/>
      <c r="B149" s="4">
        <v>123</v>
      </c>
      <c r="C149" s="7" t="s">
        <v>143</v>
      </c>
      <c r="D149" s="4">
        <v>400</v>
      </c>
      <c r="E149" s="29" t="s">
        <v>8</v>
      </c>
      <c r="F149" s="48">
        <v>419</v>
      </c>
      <c r="G149" s="41">
        <v>334</v>
      </c>
      <c r="H149" s="41">
        <v>330</v>
      </c>
      <c r="I149" s="5">
        <f t="shared" si="6"/>
        <v>237.32140000000001</v>
      </c>
      <c r="J149" s="6">
        <f t="shared" si="7"/>
        <v>59.330349999999996</v>
      </c>
    </row>
    <row r="150" spans="1:10" x14ac:dyDescent="0.3">
      <c r="A150" s="2"/>
      <c r="B150" s="4">
        <v>124</v>
      </c>
      <c r="C150" s="7" t="s">
        <v>144</v>
      </c>
      <c r="D150" s="4">
        <v>630</v>
      </c>
      <c r="E150" s="29" t="s">
        <v>1</v>
      </c>
      <c r="F150" s="44">
        <v>529</v>
      </c>
      <c r="G150" s="45">
        <v>554</v>
      </c>
      <c r="H150" s="45">
        <v>517</v>
      </c>
      <c r="I150" s="5">
        <f t="shared" si="6"/>
        <v>350.61333333333334</v>
      </c>
      <c r="J150" s="6">
        <f t="shared" si="7"/>
        <v>55.652910052910052</v>
      </c>
    </row>
    <row r="151" spans="1:10" x14ac:dyDescent="0.3">
      <c r="A151" s="2"/>
      <c r="B151" s="4">
        <v>125</v>
      </c>
      <c r="C151" s="7" t="s">
        <v>145</v>
      </c>
      <c r="D151" s="4">
        <v>250</v>
      </c>
      <c r="E151" s="29" t="s">
        <v>1</v>
      </c>
      <c r="F151" s="46">
        <v>90</v>
      </c>
      <c r="G151" s="47">
        <v>104</v>
      </c>
      <c r="H151" s="47">
        <v>100</v>
      </c>
      <c r="I151" s="5">
        <f t="shared" si="6"/>
        <v>64.425200000000004</v>
      </c>
      <c r="J151" s="6">
        <f t="shared" si="7"/>
        <v>25.77008</v>
      </c>
    </row>
    <row r="152" spans="1:10" x14ac:dyDescent="0.3">
      <c r="A152" s="2"/>
      <c r="B152" s="4">
        <v>126</v>
      </c>
      <c r="C152" s="7" t="s">
        <v>146</v>
      </c>
      <c r="D152" s="4">
        <v>250</v>
      </c>
      <c r="E152" s="29" t="s">
        <v>4</v>
      </c>
      <c r="F152" s="46">
        <v>125</v>
      </c>
      <c r="G152" s="47">
        <v>132</v>
      </c>
      <c r="H152" s="47">
        <v>121</v>
      </c>
      <c r="I152" s="5">
        <f t="shared" si="6"/>
        <v>82.832400000000007</v>
      </c>
      <c r="J152" s="6">
        <f t="shared" si="7"/>
        <v>33.132959999999997</v>
      </c>
    </row>
    <row r="153" spans="1:10" x14ac:dyDescent="0.3">
      <c r="A153" s="2"/>
      <c r="B153" s="4">
        <v>127</v>
      </c>
      <c r="C153" s="7" t="s">
        <v>147</v>
      </c>
      <c r="D153" s="4">
        <v>250</v>
      </c>
      <c r="E153" s="29" t="s">
        <v>148</v>
      </c>
      <c r="F153" s="48">
        <v>303</v>
      </c>
      <c r="G153" s="41">
        <v>237</v>
      </c>
      <c r="H153" s="41">
        <v>360</v>
      </c>
      <c r="I153" s="5">
        <f t="shared" si="6"/>
        <v>197.22</v>
      </c>
      <c r="J153" s="6">
        <f t="shared" si="7"/>
        <v>78.888000000000005</v>
      </c>
    </row>
    <row r="154" spans="1:10" x14ac:dyDescent="0.3">
      <c r="A154" s="2"/>
      <c r="B154" s="4">
        <v>128</v>
      </c>
      <c r="C154" s="7" t="s">
        <v>149</v>
      </c>
      <c r="D154" s="4">
        <v>160</v>
      </c>
      <c r="E154" s="29" t="s">
        <v>1</v>
      </c>
      <c r="F154" s="46">
        <v>225</v>
      </c>
      <c r="G154" s="47">
        <v>111</v>
      </c>
      <c r="H154" s="47">
        <v>120</v>
      </c>
      <c r="I154" s="5">
        <f t="shared" si="6"/>
        <v>99.924799999999991</v>
      </c>
      <c r="J154" s="6">
        <f t="shared" si="7"/>
        <v>62.452999999999989</v>
      </c>
    </row>
    <row r="155" spans="1:10" ht="18" customHeight="1" x14ac:dyDescent="0.3">
      <c r="A155" s="2"/>
      <c r="B155" s="4">
        <v>129</v>
      </c>
      <c r="C155" s="79" t="s">
        <v>150</v>
      </c>
      <c r="D155" s="4">
        <v>400</v>
      </c>
      <c r="E155" s="29" t="s">
        <v>165</v>
      </c>
      <c r="F155" s="48">
        <v>185</v>
      </c>
      <c r="G155" s="41">
        <v>247</v>
      </c>
      <c r="H155" s="41">
        <v>190</v>
      </c>
      <c r="I155" s="5">
        <f t="shared" ref="I155:I156" si="8">(F155+G155+H155)/3*0.38*1.73</f>
        <v>136.30093333333335</v>
      </c>
      <c r="J155" s="6">
        <f t="shared" ref="J155:J156" si="9">I155/D155*100</f>
        <v>34.075233333333337</v>
      </c>
    </row>
    <row r="156" spans="1:10" x14ac:dyDescent="0.3">
      <c r="A156" s="2"/>
      <c r="B156" s="4">
        <v>130</v>
      </c>
      <c r="C156" s="80"/>
      <c r="D156" s="4">
        <v>400</v>
      </c>
      <c r="E156" s="29" t="s">
        <v>222</v>
      </c>
      <c r="F156" s="48">
        <v>135</v>
      </c>
      <c r="G156" s="41">
        <v>110</v>
      </c>
      <c r="H156" s="41">
        <v>110</v>
      </c>
      <c r="I156" s="5">
        <f t="shared" si="8"/>
        <v>77.792333333333332</v>
      </c>
      <c r="J156" s="6">
        <f t="shared" si="9"/>
        <v>19.448083333333333</v>
      </c>
    </row>
    <row r="157" spans="1:10" x14ac:dyDescent="0.3">
      <c r="A157" s="2"/>
      <c r="B157" s="4">
        <v>131</v>
      </c>
      <c r="C157" s="7" t="s">
        <v>151</v>
      </c>
      <c r="D157" s="4">
        <v>400</v>
      </c>
      <c r="E157" s="29" t="s">
        <v>1</v>
      </c>
      <c r="F157" s="52">
        <v>229</v>
      </c>
      <c r="G157" s="51">
        <v>195</v>
      </c>
      <c r="H157" s="51">
        <v>265</v>
      </c>
      <c r="I157" s="5">
        <f t="shared" ref="I157:I198" si="10">(F157+G157+H157)/3*0.38*1.73</f>
        <v>150.98286666666667</v>
      </c>
      <c r="J157" s="6">
        <f t="shared" ref="J157:J192" si="11">I157/D157*100</f>
        <v>37.745716666666667</v>
      </c>
    </row>
    <row r="158" spans="1:10" x14ac:dyDescent="0.3">
      <c r="A158" s="2"/>
      <c r="B158" s="4">
        <v>132</v>
      </c>
      <c r="C158" s="7" t="s">
        <v>152</v>
      </c>
      <c r="D158" s="4">
        <v>400</v>
      </c>
      <c r="E158" s="29" t="s">
        <v>1</v>
      </c>
      <c r="F158" s="52">
        <v>438</v>
      </c>
      <c r="G158" s="51">
        <v>384</v>
      </c>
      <c r="H158" s="51">
        <v>402</v>
      </c>
      <c r="I158" s="5">
        <f t="shared" si="10"/>
        <v>268.2192</v>
      </c>
      <c r="J158" s="6">
        <f t="shared" si="11"/>
        <v>67.0548</v>
      </c>
    </row>
    <row r="159" spans="1:10" x14ac:dyDescent="0.3">
      <c r="A159" s="2"/>
      <c r="B159" s="4">
        <v>133</v>
      </c>
      <c r="C159" s="7" t="s">
        <v>153</v>
      </c>
      <c r="D159" s="4">
        <v>400</v>
      </c>
      <c r="E159" s="29" t="s">
        <v>1</v>
      </c>
      <c r="F159" s="48">
        <v>287</v>
      </c>
      <c r="G159" s="41">
        <v>286</v>
      </c>
      <c r="H159" s="41">
        <v>294</v>
      </c>
      <c r="I159" s="5">
        <f t="shared" si="10"/>
        <v>189.98860000000002</v>
      </c>
      <c r="J159" s="6">
        <f t="shared" si="11"/>
        <v>47.497150000000005</v>
      </c>
    </row>
    <row r="160" spans="1:10" x14ac:dyDescent="0.3">
      <c r="A160" s="2"/>
      <c r="B160" s="4">
        <v>134</v>
      </c>
      <c r="C160" s="7" t="s">
        <v>65</v>
      </c>
      <c r="D160" s="4">
        <v>400</v>
      </c>
      <c r="E160" s="29" t="s">
        <v>154</v>
      </c>
      <c r="F160" s="48">
        <v>100</v>
      </c>
      <c r="G160" s="41">
        <v>120</v>
      </c>
      <c r="H160" s="41">
        <v>143</v>
      </c>
      <c r="I160" s="5">
        <f t="shared" si="10"/>
        <v>79.545400000000001</v>
      </c>
      <c r="J160" s="6">
        <f t="shared" si="11"/>
        <v>19.88635</v>
      </c>
    </row>
    <row r="161" spans="1:10" x14ac:dyDescent="0.3">
      <c r="A161" s="2"/>
      <c r="B161" s="4">
        <v>135</v>
      </c>
      <c r="C161" s="79" t="s">
        <v>155</v>
      </c>
      <c r="D161" s="4">
        <v>400</v>
      </c>
      <c r="E161" s="29" t="s">
        <v>156</v>
      </c>
      <c r="F161" s="48">
        <v>223</v>
      </c>
      <c r="G161" s="41">
        <v>245</v>
      </c>
      <c r="H161" s="41">
        <v>200</v>
      </c>
      <c r="I161" s="5">
        <f t="shared" si="10"/>
        <v>146.38106666666667</v>
      </c>
      <c r="J161" s="6">
        <f t="shared" si="11"/>
        <v>36.595266666666667</v>
      </c>
    </row>
    <row r="162" spans="1:10" x14ac:dyDescent="0.3">
      <c r="A162" s="2"/>
      <c r="B162" s="4"/>
      <c r="C162" s="80"/>
      <c r="D162" s="4">
        <v>400</v>
      </c>
      <c r="E162" s="29" t="s">
        <v>165</v>
      </c>
      <c r="F162" s="48">
        <v>200</v>
      </c>
      <c r="G162" s="41">
        <v>280</v>
      </c>
      <c r="H162" s="41">
        <v>226</v>
      </c>
      <c r="I162" s="5">
        <f t="shared" si="10"/>
        <v>154.70813333333334</v>
      </c>
      <c r="J162" s="6">
        <f t="shared" si="11"/>
        <v>38.677033333333334</v>
      </c>
    </row>
    <row r="163" spans="1:10" x14ac:dyDescent="0.3">
      <c r="A163" s="2"/>
      <c r="B163" s="4">
        <v>136</v>
      </c>
      <c r="C163" s="7" t="s">
        <v>157</v>
      </c>
      <c r="D163" s="4">
        <v>250</v>
      </c>
      <c r="E163" s="29" t="s">
        <v>49</v>
      </c>
      <c r="F163" s="48">
        <v>230</v>
      </c>
      <c r="G163" s="41">
        <v>250</v>
      </c>
      <c r="H163" s="41">
        <v>300</v>
      </c>
      <c r="I163" s="5">
        <f t="shared" si="10"/>
        <v>170.92400000000001</v>
      </c>
      <c r="J163" s="6">
        <f t="shared" si="11"/>
        <v>68.369600000000005</v>
      </c>
    </row>
    <row r="164" spans="1:10" x14ac:dyDescent="0.3">
      <c r="A164" s="2"/>
      <c r="B164" s="4">
        <v>137</v>
      </c>
      <c r="C164" s="7" t="s">
        <v>158</v>
      </c>
      <c r="D164" s="4">
        <v>160</v>
      </c>
      <c r="E164" s="31" t="s">
        <v>165</v>
      </c>
      <c r="F164" s="48">
        <v>54</v>
      </c>
      <c r="G164" s="41">
        <v>89</v>
      </c>
      <c r="H164" s="41">
        <v>40</v>
      </c>
      <c r="I164" s="5">
        <f t="shared" si="10"/>
        <v>40.101399999999998</v>
      </c>
      <c r="J164" s="6">
        <f t="shared" si="11"/>
        <v>25.063375000000001</v>
      </c>
    </row>
    <row r="165" spans="1:10" x14ac:dyDescent="0.3">
      <c r="A165" s="2"/>
      <c r="B165" s="4">
        <v>138</v>
      </c>
      <c r="C165" s="7" t="s">
        <v>159</v>
      </c>
      <c r="D165" s="4">
        <v>400</v>
      </c>
      <c r="E165" s="31" t="s">
        <v>165</v>
      </c>
      <c r="F165" s="40">
        <v>204</v>
      </c>
      <c r="G165" s="40">
        <v>230</v>
      </c>
      <c r="H165" s="40">
        <v>307</v>
      </c>
      <c r="I165" s="5">
        <f t="shared" si="10"/>
        <v>162.37780000000001</v>
      </c>
      <c r="J165" s="6">
        <f t="shared" si="11"/>
        <v>40.594450000000002</v>
      </c>
    </row>
    <row r="166" spans="1:10" x14ac:dyDescent="0.3">
      <c r="A166" s="2"/>
      <c r="B166" s="4">
        <v>139</v>
      </c>
      <c r="C166" s="7" t="s">
        <v>160</v>
      </c>
      <c r="D166" s="4">
        <v>250</v>
      </c>
      <c r="E166" s="31" t="s">
        <v>165</v>
      </c>
      <c r="F166" s="40">
        <v>110</v>
      </c>
      <c r="G166" s="40">
        <v>144</v>
      </c>
      <c r="H166" s="40">
        <v>122</v>
      </c>
      <c r="I166" s="5">
        <f t="shared" si="10"/>
        <v>82.394133333333329</v>
      </c>
      <c r="J166" s="6">
        <f t="shared" si="11"/>
        <v>32.957653333333333</v>
      </c>
    </row>
    <row r="167" spans="1:10" x14ac:dyDescent="0.3">
      <c r="A167" s="2"/>
      <c r="B167" s="4">
        <v>140</v>
      </c>
      <c r="C167" s="7" t="s">
        <v>161</v>
      </c>
      <c r="D167" s="4">
        <v>400</v>
      </c>
      <c r="E167" s="31" t="s">
        <v>208</v>
      </c>
      <c r="F167" s="40">
        <v>85</v>
      </c>
      <c r="G167" s="40">
        <v>110</v>
      </c>
      <c r="H167" s="40">
        <v>85</v>
      </c>
      <c r="I167" s="5">
        <f t="shared" si="10"/>
        <v>61.357333333333337</v>
      </c>
      <c r="J167" s="6">
        <f t="shared" si="11"/>
        <v>15.339333333333336</v>
      </c>
    </row>
    <row r="168" spans="1:10" x14ac:dyDescent="0.3">
      <c r="A168" s="2"/>
      <c r="B168" s="4">
        <v>141</v>
      </c>
      <c r="C168" s="7" t="s">
        <v>162</v>
      </c>
      <c r="D168" s="4">
        <v>250</v>
      </c>
      <c r="E168" s="31" t="s">
        <v>165</v>
      </c>
      <c r="F168" s="40">
        <v>240</v>
      </c>
      <c r="G168" s="40">
        <v>178</v>
      </c>
      <c r="H168" s="40">
        <v>190</v>
      </c>
      <c r="I168" s="5">
        <f t="shared" si="10"/>
        <v>133.23306666666667</v>
      </c>
      <c r="J168" s="6">
        <f t="shared" si="11"/>
        <v>53.293226666666669</v>
      </c>
    </row>
    <row r="169" spans="1:10" x14ac:dyDescent="0.3">
      <c r="A169" s="2"/>
      <c r="B169" s="4">
        <v>142</v>
      </c>
      <c r="C169" s="7" t="s">
        <v>163</v>
      </c>
      <c r="D169" s="4">
        <v>250</v>
      </c>
      <c r="E169" s="31" t="s">
        <v>165</v>
      </c>
      <c r="F169" s="40">
        <v>205</v>
      </c>
      <c r="G169" s="40">
        <v>156</v>
      </c>
      <c r="H169" s="40">
        <v>221</v>
      </c>
      <c r="I169" s="5">
        <f t="shared" si="10"/>
        <v>127.5356</v>
      </c>
      <c r="J169" s="6">
        <f t="shared" si="11"/>
        <v>51.014240000000001</v>
      </c>
    </row>
    <row r="170" spans="1:10" x14ac:dyDescent="0.3">
      <c r="A170" s="2"/>
      <c r="B170" s="4">
        <v>143</v>
      </c>
      <c r="C170" s="7" t="s">
        <v>164</v>
      </c>
      <c r="D170" s="4">
        <v>160</v>
      </c>
      <c r="E170" s="29" t="s">
        <v>165</v>
      </c>
      <c r="F170" s="40">
        <v>57</v>
      </c>
      <c r="G170" s="40">
        <v>45</v>
      </c>
      <c r="H170" s="40">
        <v>3</v>
      </c>
      <c r="I170" s="5">
        <f t="shared" si="10"/>
        <v>23.009</v>
      </c>
      <c r="J170" s="6">
        <f t="shared" si="11"/>
        <v>14.380625</v>
      </c>
    </row>
    <row r="171" spans="1:10" x14ac:dyDescent="0.3">
      <c r="A171" s="2"/>
      <c r="B171" s="4">
        <v>144</v>
      </c>
      <c r="C171" s="7" t="s">
        <v>166</v>
      </c>
      <c r="D171" s="4">
        <v>63</v>
      </c>
      <c r="E171" s="31" t="s">
        <v>209</v>
      </c>
      <c r="F171" s="40">
        <v>25</v>
      </c>
      <c r="G171" s="40">
        <v>25</v>
      </c>
      <c r="H171" s="40">
        <v>19</v>
      </c>
      <c r="I171" s="5">
        <f t="shared" si="10"/>
        <v>15.120200000000001</v>
      </c>
      <c r="J171" s="6">
        <f t="shared" si="11"/>
        <v>24.000317460317461</v>
      </c>
    </row>
    <row r="172" spans="1:10" x14ac:dyDescent="0.3">
      <c r="A172" s="2"/>
      <c r="B172" s="4">
        <v>145</v>
      </c>
      <c r="C172" s="79" t="s">
        <v>126</v>
      </c>
      <c r="D172" s="4">
        <v>400</v>
      </c>
      <c r="E172" s="31" t="s">
        <v>74</v>
      </c>
      <c r="F172" s="40">
        <v>460</v>
      </c>
      <c r="G172" s="40">
        <v>357</v>
      </c>
      <c r="H172" s="40">
        <v>400</v>
      </c>
      <c r="I172" s="5">
        <f t="shared" si="10"/>
        <v>266.68526666666668</v>
      </c>
      <c r="J172" s="6">
        <f t="shared" si="11"/>
        <v>66.671316666666669</v>
      </c>
    </row>
    <row r="173" spans="1:10" x14ac:dyDescent="0.3">
      <c r="A173" s="2"/>
      <c r="B173" s="4"/>
      <c r="C173" s="80"/>
      <c r="D173" s="4">
        <v>400</v>
      </c>
      <c r="E173" s="31" t="s">
        <v>165</v>
      </c>
      <c r="F173" s="40">
        <v>200</v>
      </c>
      <c r="G173" s="40">
        <v>240</v>
      </c>
      <c r="H173" s="40">
        <v>150</v>
      </c>
      <c r="I173" s="5">
        <f t="shared" si="10"/>
        <v>129.28866666666667</v>
      </c>
      <c r="J173" s="6">
        <f t="shared" si="11"/>
        <v>32.322166666666668</v>
      </c>
    </row>
    <row r="174" spans="1:10" x14ac:dyDescent="0.3">
      <c r="A174" s="2"/>
      <c r="B174" s="4">
        <v>146</v>
      </c>
      <c r="C174" s="7" t="s">
        <v>167</v>
      </c>
      <c r="D174" s="4">
        <v>160</v>
      </c>
      <c r="E174" s="31" t="s">
        <v>210</v>
      </c>
      <c r="F174" s="48">
        <v>70</v>
      </c>
      <c r="G174" s="41">
        <v>56</v>
      </c>
      <c r="H174" s="41">
        <v>50</v>
      </c>
      <c r="I174" s="5">
        <f t="shared" si="10"/>
        <v>38.567466666666668</v>
      </c>
      <c r="J174" s="6">
        <f t="shared" si="11"/>
        <v>24.10466666666667</v>
      </c>
    </row>
    <row r="175" spans="1:10" x14ac:dyDescent="0.3">
      <c r="A175" s="2"/>
      <c r="B175" s="4">
        <v>147</v>
      </c>
      <c r="C175" s="7" t="s">
        <v>168</v>
      </c>
      <c r="D175" s="4">
        <v>160</v>
      </c>
      <c r="E175" s="31" t="s">
        <v>165</v>
      </c>
      <c r="F175" s="48">
        <v>110</v>
      </c>
      <c r="G175" s="41">
        <v>160</v>
      </c>
      <c r="H175" s="41">
        <v>174</v>
      </c>
      <c r="I175" s="5">
        <f t="shared" si="10"/>
        <v>97.295200000000008</v>
      </c>
      <c r="J175" s="6">
        <f t="shared" si="11"/>
        <v>60.809500000000007</v>
      </c>
    </row>
    <row r="176" spans="1:10" x14ac:dyDescent="0.3">
      <c r="A176" s="2"/>
      <c r="B176" s="4">
        <v>148</v>
      </c>
      <c r="C176" s="7" t="s">
        <v>211</v>
      </c>
      <c r="D176" s="4">
        <v>250</v>
      </c>
      <c r="E176" s="31" t="s">
        <v>165</v>
      </c>
      <c r="F176" s="48">
        <v>2</v>
      </c>
      <c r="G176" s="41">
        <v>1</v>
      </c>
      <c r="H176" s="41">
        <v>50</v>
      </c>
      <c r="I176" s="5">
        <f t="shared" si="10"/>
        <v>11.614066666666668</v>
      </c>
      <c r="J176" s="6">
        <f t="shared" si="11"/>
        <v>4.6456266666666668</v>
      </c>
    </row>
    <row r="177" spans="1:10" x14ac:dyDescent="0.3">
      <c r="A177" s="2"/>
      <c r="B177" s="4">
        <v>149</v>
      </c>
      <c r="C177" s="7" t="s">
        <v>169</v>
      </c>
      <c r="D177" s="4">
        <v>100</v>
      </c>
      <c r="E177" s="31" t="s">
        <v>165</v>
      </c>
      <c r="F177" s="48">
        <v>15</v>
      </c>
      <c r="G177" s="41">
        <v>6</v>
      </c>
      <c r="H177" s="41">
        <v>3</v>
      </c>
      <c r="I177" s="5">
        <f t="shared" si="10"/>
        <v>5.2591999999999999</v>
      </c>
      <c r="J177" s="6">
        <f t="shared" si="11"/>
        <v>5.2591999999999999</v>
      </c>
    </row>
    <row r="178" spans="1:10" x14ac:dyDescent="0.3">
      <c r="A178" s="2"/>
      <c r="B178" s="4">
        <v>150</v>
      </c>
      <c r="C178" s="7" t="s">
        <v>170</v>
      </c>
      <c r="D178" s="4">
        <v>100</v>
      </c>
      <c r="E178" s="31" t="s">
        <v>165</v>
      </c>
      <c r="F178" s="48">
        <v>67</v>
      </c>
      <c r="G178" s="41">
        <v>50</v>
      </c>
      <c r="H178" s="41">
        <v>62</v>
      </c>
      <c r="I178" s="5">
        <f t="shared" si="10"/>
        <v>39.224866666666664</v>
      </c>
      <c r="J178" s="6">
        <f t="shared" si="11"/>
        <v>39.224866666666664</v>
      </c>
    </row>
    <row r="179" spans="1:10" x14ac:dyDescent="0.3">
      <c r="A179" s="2"/>
      <c r="B179" s="28">
        <v>151</v>
      </c>
      <c r="C179" s="27" t="s">
        <v>171</v>
      </c>
      <c r="D179" s="28">
        <v>250</v>
      </c>
      <c r="E179" s="29" t="s">
        <v>165</v>
      </c>
      <c r="F179" s="40">
        <v>201</v>
      </c>
      <c r="G179" s="40">
        <v>150</v>
      </c>
      <c r="H179" s="40">
        <v>220</v>
      </c>
      <c r="I179" s="5">
        <f t="shared" si="10"/>
        <v>125.12513333333334</v>
      </c>
      <c r="J179" s="39">
        <f t="shared" si="11"/>
        <v>50.050053333333331</v>
      </c>
    </row>
    <row r="180" spans="1:10" x14ac:dyDescent="0.3">
      <c r="A180" s="2"/>
      <c r="B180" s="4">
        <v>152</v>
      </c>
      <c r="C180" s="7" t="s">
        <v>172</v>
      </c>
      <c r="D180" s="4">
        <v>160</v>
      </c>
      <c r="E180" s="29" t="s">
        <v>165</v>
      </c>
      <c r="F180" s="48">
        <v>230</v>
      </c>
      <c r="G180" s="41">
        <v>190</v>
      </c>
      <c r="H180" s="41">
        <v>140</v>
      </c>
      <c r="I180" s="5">
        <f t="shared" si="10"/>
        <v>122.71466666666667</v>
      </c>
      <c r="J180" s="6">
        <f t="shared" si="11"/>
        <v>76.696666666666673</v>
      </c>
    </row>
    <row r="181" spans="1:10" x14ac:dyDescent="0.3">
      <c r="A181" s="2"/>
      <c r="B181" s="4">
        <v>153</v>
      </c>
      <c r="C181" s="7" t="s">
        <v>173</v>
      </c>
      <c r="D181" s="4">
        <v>250</v>
      </c>
      <c r="E181" s="29" t="s">
        <v>165</v>
      </c>
      <c r="F181" s="48">
        <v>211</v>
      </c>
      <c r="G181" s="41">
        <v>218</v>
      </c>
      <c r="H181" s="41">
        <v>279</v>
      </c>
      <c r="I181" s="5">
        <f t="shared" si="10"/>
        <v>155.1464</v>
      </c>
      <c r="J181" s="6">
        <f t="shared" si="11"/>
        <v>62.058559999999993</v>
      </c>
    </row>
    <row r="182" spans="1:10" x14ac:dyDescent="0.3">
      <c r="A182" s="2"/>
      <c r="B182" s="4">
        <v>154</v>
      </c>
      <c r="C182" s="7" t="s">
        <v>174</v>
      </c>
      <c r="D182" s="4">
        <v>250</v>
      </c>
      <c r="E182" s="29" t="s">
        <v>165</v>
      </c>
      <c r="F182" s="48">
        <v>147</v>
      </c>
      <c r="G182" s="41">
        <v>144</v>
      </c>
      <c r="H182" s="41">
        <v>228</v>
      </c>
      <c r="I182" s="5">
        <f t="shared" si="10"/>
        <v>113.7302</v>
      </c>
      <c r="J182" s="6">
        <f t="shared" si="11"/>
        <v>45.492079999999994</v>
      </c>
    </row>
    <row r="183" spans="1:10" x14ac:dyDescent="0.3">
      <c r="A183" s="2"/>
      <c r="B183" s="4">
        <v>155</v>
      </c>
      <c r="C183" s="7" t="s">
        <v>175</v>
      </c>
      <c r="D183" s="4">
        <v>250</v>
      </c>
      <c r="E183" s="31" t="s">
        <v>212</v>
      </c>
      <c r="F183" s="40">
        <v>41</v>
      </c>
      <c r="G183" s="40">
        <v>16</v>
      </c>
      <c r="H183" s="40">
        <v>47</v>
      </c>
      <c r="I183" s="5">
        <f t="shared" si="10"/>
        <v>22.789866666666665</v>
      </c>
      <c r="J183" s="6">
        <f t="shared" si="11"/>
        <v>9.115946666666666</v>
      </c>
    </row>
    <row r="184" spans="1:10" x14ac:dyDescent="0.3">
      <c r="A184" s="2"/>
      <c r="B184" s="4">
        <v>156</v>
      </c>
      <c r="C184" s="7" t="s">
        <v>176</v>
      </c>
      <c r="D184" s="4">
        <v>160</v>
      </c>
      <c r="E184" s="31" t="s">
        <v>165</v>
      </c>
      <c r="F184" s="48">
        <v>100</v>
      </c>
      <c r="G184" s="41">
        <v>66</v>
      </c>
      <c r="H184" s="41">
        <v>60</v>
      </c>
      <c r="I184" s="5">
        <f t="shared" si="10"/>
        <v>49.524133333333332</v>
      </c>
      <c r="J184" s="6">
        <f t="shared" si="11"/>
        <v>30.952583333333333</v>
      </c>
    </row>
    <row r="185" spans="1:10" x14ac:dyDescent="0.3">
      <c r="A185" s="2"/>
      <c r="B185" s="4">
        <v>157</v>
      </c>
      <c r="C185" s="7" t="s">
        <v>177</v>
      </c>
      <c r="D185" s="4">
        <v>250</v>
      </c>
      <c r="E185" s="31" t="s">
        <v>74</v>
      </c>
      <c r="F185" s="48">
        <v>45</v>
      </c>
      <c r="G185" s="41">
        <v>17</v>
      </c>
      <c r="H185" s="41">
        <v>45</v>
      </c>
      <c r="I185" s="5">
        <f t="shared" si="10"/>
        <v>23.447266666666664</v>
      </c>
      <c r="J185" s="6">
        <f t="shared" si="11"/>
        <v>9.3789066666666656</v>
      </c>
    </row>
    <row r="186" spans="1:10" x14ac:dyDescent="0.3">
      <c r="A186" s="2"/>
      <c r="B186" s="4">
        <v>158</v>
      </c>
      <c r="C186" s="7" t="s">
        <v>178</v>
      </c>
      <c r="D186" s="4">
        <v>63</v>
      </c>
      <c r="E186" s="31" t="s">
        <v>209</v>
      </c>
      <c r="F186" s="48">
        <v>16</v>
      </c>
      <c r="G186" s="41">
        <v>18</v>
      </c>
      <c r="H186" s="41">
        <v>10</v>
      </c>
      <c r="I186" s="5">
        <f t="shared" si="10"/>
        <v>9.641866666666667</v>
      </c>
      <c r="J186" s="6">
        <f t="shared" si="11"/>
        <v>15.304550264550265</v>
      </c>
    </row>
    <row r="187" spans="1:10" x14ac:dyDescent="0.3">
      <c r="A187" s="2"/>
      <c r="B187" s="4">
        <v>159</v>
      </c>
      <c r="C187" s="15" t="s">
        <v>246</v>
      </c>
      <c r="D187" s="4">
        <v>320</v>
      </c>
      <c r="E187" s="31" t="s">
        <v>165</v>
      </c>
      <c r="F187" s="48">
        <v>550</v>
      </c>
      <c r="G187" s="41">
        <v>580</v>
      </c>
      <c r="H187" s="41">
        <v>570</v>
      </c>
      <c r="I187" s="5">
        <f t="shared" si="10"/>
        <v>372.52666666666664</v>
      </c>
      <c r="J187" s="6">
        <f t="shared" si="11"/>
        <v>116.41458333333333</v>
      </c>
    </row>
    <row r="188" spans="1:10" x14ac:dyDescent="0.3">
      <c r="A188" s="2"/>
      <c r="B188" s="4">
        <v>160</v>
      </c>
      <c r="C188" s="7" t="s">
        <v>179</v>
      </c>
      <c r="D188" s="4">
        <v>250</v>
      </c>
      <c r="E188" s="31" t="s">
        <v>165</v>
      </c>
      <c r="F188" s="48">
        <v>238</v>
      </c>
      <c r="G188" s="41">
        <v>221</v>
      </c>
      <c r="H188" s="41">
        <v>295</v>
      </c>
      <c r="I188" s="5">
        <f t="shared" si="10"/>
        <v>165.22653333333335</v>
      </c>
      <c r="J188" s="6">
        <f t="shared" si="11"/>
        <v>66.090613333333337</v>
      </c>
    </row>
    <row r="189" spans="1:10" x14ac:dyDescent="0.3">
      <c r="A189" s="2"/>
      <c r="B189" s="4">
        <v>161</v>
      </c>
      <c r="C189" s="7" t="s">
        <v>180</v>
      </c>
      <c r="D189" s="4">
        <v>160</v>
      </c>
      <c r="E189" s="31" t="s">
        <v>165</v>
      </c>
      <c r="F189" s="48">
        <v>125</v>
      </c>
      <c r="G189" s="41">
        <v>170</v>
      </c>
      <c r="H189" s="41">
        <v>154</v>
      </c>
      <c r="I189" s="5">
        <f t="shared" si="10"/>
        <v>98.390866666666653</v>
      </c>
      <c r="J189" s="6">
        <f t="shared" si="11"/>
        <v>61.494291666666655</v>
      </c>
    </row>
    <row r="190" spans="1:10" x14ac:dyDescent="0.3">
      <c r="A190" s="2"/>
      <c r="B190" s="10">
        <v>162</v>
      </c>
      <c r="C190" s="11" t="s">
        <v>223</v>
      </c>
      <c r="D190" s="10">
        <v>250</v>
      </c>
      <c r="E190" s="32" t="s">
        <v>165</v>
      </c>
      <c r="F190" s="48">
        <v>160</v>
      </c>
      <c r="G190" s="41">
        <v>152</v>
      </c>
      <c r="H190" s="41">
        <v>210</v>
      </c>
      <c r="I190" s="12">
        <f t="shared" si="10"/>
        <v>114.38760000000001</v>
      </c>
      <c r="J190" s="13">
        <f t="shared" si="11"/>
        <v>45.755040000000001</v>
      </c>
    </row>
    <row r="191" spans="1:10" x14ac:dyDescent="0.3">
      <c r="A191" s="2"/>
      <c r="B191" s="10">
        <v>163</v>
      </c>
      <c r="C191" s="11" t="s">
        <v>224</v>
      </c>
      <c r="D191" s="10">
        <v>160</v>
      </c>
      <c r="E191" s="32" t="s">
        <v>165</v>
      </c>
      <c r="F191" s="43">
        <v>121</v>
      </c>
      <c r="G191" s="43">
        <v>153</v>
      </c>
      <c r="H191" s="43">
        <v>186</v>
      </c>
      <c r="I191" s="12">
        <f t="shared" si="10"/>
        <v>100.80133333333335</v>
      </c>
      <c r="J191" s="13">
        <f t="shared" si="11"/>
        <v>63.00083333333334</v>
      </c>
    </row>
    <row r="192" spans="1:10" x14ac:dyDescent="0.3">
      <c r="A192" s="2"/>
      <c r="B192" s="10">
        <v>164</v>
      </c>
      <c r="C192" s="11" t="s">
        <v>246</v>
      </c>
      <c r="D192" s="10">
        <v>315</v>
      </c>
      <c r="E192" s="32" t="s">
        <v>165</v>
      </c>
      <c r="F192" s="48">
        <v>550</v>
      </c>
      <c r="G192" s="41">
        <v>580</v>
      </c>
      <c r="H192" s="41">
        <v>570</v>
      </c>
      <c r="I192" s="12">
        <f t="shared" si="10"/>
        <v>372.52666666666664</v>
      </c>
      <c r="J192" s="13">
        <f t="shared" si="11"/>
        <v>118.26243386243385</v>
      </c>
    </row>
    <row r="193" spans="1:10" x14ac:dyDescent="0.3">
      <c r="A193" s="2"/>
      <c r="B193" s="10">
        <v>165</v>
      </c>
      <c r="C193" s="11" t="s">
        <v>225</v>
      </c>
      <c r="D193" s="10">
        <v>250</v>
      </c>
      <c r="E193" s="32" t="s">
        <v>165</v>
      </c>
      <c r="F193" s="43">
        <v>15</v>
      </c>
      <c r="G193" s="43">
        <v>33</v>
      </c>
      <c r="H193" s="43">
        <v>27</v>
      </c>
      <c r="I193" s="12">
        <f t="shared" si="10"/>
        <v>16.434999999999999</v>
      </c>
      <c r="J193" s="13">
        <f t="shared" ref="J193:J198" si="12">I193/D193*100</f>
        <v>6.573999999999999</v>
      </c>
    </row>
    <row r="194" spans="1:10" x14ac:dyDescent="0.3">
      <c r="A194" s="2"/>
      <c r="B194" s="10">
        <v>166</v>
      </c>
      <c r="C194" s="11" t="s">
        <v>226</v>
      </c>
      <c r="D194" s="10">
        <v>160</v>
      </c>
      <c r="E194" s="32" t="s">
        <v>165</v>
      </c>
      <c r="F194" s="43">
        <v>71</v>
      </c>
      <c r="G194" s="43">
        <v>66</v>
      </c>
      <c r="H194" s="43">
        <v>106</v>
      </c>
      <c r="I194" s="12">
        <f t="shared" si="10"/>
        <v>53.249400000000001</v>
      </c>
      <c r="J194" s="16">
        <f t="shared" si="12"/>
        <v>33.280875000000002</v>
      </c>
    </row>
    <row r="195" spans="1:10" x14ac:dyDescent="0.3">
      <c r="A195" s="2"/>
      <c r="B195" s="10">
        <v>167</v>
      </c>
      <c r="C195" s="11" t="s">
        <v>227</v>
      </c>
      <c r="D195" s="10">
        <v>160</v>
      </c>
      <c r="E195" s="32" t="s">
        <v>228</v>
      </c>
      <c r="F195" s="43">
        <v>44</v>
      </c>
      <c r="G195" s="43">
        <v>85</v>
      </c>
      <c r="H195" s="43">
        <v>182</v>
      </c>
      <c r="I195" s="12">
        <f t="shared" si="10"/>
        <v>68.150466666666674</v>
      </c>
      <c r="J195" s="16">
        <f t="shared" si="12"/>
        <v>42.594041666666669</v>
      </c>
    </row>
    <row r="196" spans="1:10" x14ac:dyDescent="0.3">
      <c r="B196" s="10">
        <v>168</v>
      </c>
      <c r="C196" s="11" t="s">
        <v>229</v>
      </c>
      <c r="D196" s="10">
        <v>100</v>
      </c>
      <c r="E196" s="32" t="s">
        <v>165</v>
      </c>
      <c r="F196" s="43">
        <v>67</v>
      </c>
      <c r="G196" s="43">
        <v>38</v>
      </c>
      <c r="H196" s="43">
        <v>25</v>
      </c>
      <c r="I196" s="12">
        <f t="shared" si="10"/>
        <v>28.487333333333336</v>
      </c>
      <c r="J196" s="16">
        <f t="shared" si="12"/>
        <v>28.487333333333336</v>
      </c>
    </row>
    <row r="197" spans="1:10" x14ac:dyDescent="0.3">
      <c r="B197" s="10">
        <v>169</v>
      </c>
      <c r="C197" s="11" t="s">
        <v>230</v>
      </c>
      <c r="D197" s="10">
        <v>400</v>
      </c>
      <c r="E197" s="32" t="s">
        <v>231</v>
      </c>
      <c r="F197" s="43">
        <v>117</v>
      </c>
      <c r="G197" s="43">
        <v>170</v>
      </c>
      <c r="H197" s="43">
        <v>133</v>
      </c>
      <c r="I197" s="12">
        <f t="shared" si="10"/>
        <v>92.036000000000001</v>
      </c>
      <c r="J197" s="16">
        <f t="shared" si="12"/>
        <v>23.009</v>
      </c>
    </row>
    <row r="198" spans="1:10" x14ac:dyDescent="0.3">
      <c r="B198" s="10">
        <v>170</v>
      </c>
      <c r="C198" s="14" t="s">
        <v>232</v>
      </c>
      <c r="D198" s="10">
        <v>250</v>
      </c>
      <c r="E198" s="31" t="s">
        <v>165</v>
      </c>
      <c r="F198" s="48">
        <v>96</v>
      </c>
      <c r="G198" s="41">
        <v>76</v>
      </c>
      <c r="H198" s="41">
        <v>63</v>
      </c>
      <c r="I198" s="5">
        <f t="shared" si="10"/>
        <v>51.496333333333332</v>
      </c>
      <c r="J198" s="16">
        <f t="shared" si="12"/>
        <v>20.598533333333332</v>
      </c>
    </row>
    <row r="199" spans="1:10" x14ac:dyDescent="0.3">
      <c r="B199" s="10">
        <v>171</v>
      </c>
      <c r="C199" s="15" t="s">
        <v>107</v>
      </c>
      <c r="D199" s="4">
        <v>250</v>
      </c>
      <c r="E199" s="31" t="s">
        <v>165</v>
      </c>
      <c r="F199" s="40">
        <v>127</v>
      </c>
      <c r="G199" s="40">
        <v>111</v>
      </c>
      <c r="H199" s="40">
        <v>105</v>
      </c>
      <c r="I199" s="5">
        <f t="shared" ref="I199:I201" si="13">(F199+G199+H199)/3*0.38*1.73</f>
        <v>75.162733333333335</v>
      </c>
      <c r="J199" s="6">
        <f t="shared" ref="J199:J201" si="14">I199/D199*100</f>
        <v>30.06509333333333</v>
      </c>
    </row>
    <row r="200" spans="1:10" x14ac:dyDescent="0.3">
      <c r="B200" s="10">
        <v>172</v>
      </c>
      <c r="C200" s="15" t="s">
        <v>90</v>
      </c>
      <c r="D200" s="4">
        <v>180</v>
      </c>
      <c r="E200" s="29" t="s">
        <v>215</v>
      </c>
      <c r="F200" s="48">
        <v>80</v>
      </c>
      <c r="G200" s="41">
        <v>62</v>
      </c>
      <c r="H200" s="41">
        <v>80</v>
      </c>
      <c r="I200" s="5">
        <f t="shared" si="13"/>
        <v>48.647600000000004</v>
      </c>
      <c r="J200" s="6">
        <f t="shared" si="14"/>
        <v>27.026444444444447</v>
      </c>
    </row>
    <row r="201" spans="1:10" ht="27.75" customHeight="1" x14ac:dyDescent="0.3">
      <c r="B201" s="37">
        <v>173</v>
      </c>
      <c r="C201" s="11" t="s">
        <v>239</v>
      </c>
      <c r="D201" s="38">
        <v>400</v>
      </c>
      <c r="E201" s="33" t="s">
        <v>240</v>
      </c>
      <c r="F201" s="43">
        <v>93</v>
      </c>
      <c r="G201" s="43">
        <v>138</v>
      </c>
      <c r="H201" s="43">
        <v>111</v>
      </c>
      <c r="I201" s="12">
        <f t="shared" si="13"/>
        <v>74.943600000000004</v>
      </c>
      <c r="J201" s="17">
        <f t="shared" si="14"/>
        <v>18.735900000000001</v>
      </c>
    </row>
    <row r="202" spans="1:10" x14ac:dyDescent="0.3">
      <c r="B202" s="22">
        <v>174</v>
      </c>
      <c r="C202" s="20" t="s">
        <v>48</v>
      </c>
      <c r="D202" s="49">
        <v>630</v>
      </c>
      <c r="E202" s="34" t="s">
        <v>49</v>
      </c>
      <c r="F202" s="49">
        <v>143</v>
      </c>
      <c r="G202" s="49">
        <v>135</v>
      </c>
      <c r="H202" s="49">
        <v>150</v>
      </c>
      <c r="I202" s="9">
        <f>(F202+G202+H202)/3*0.38*1.73</f>
        <v>93.789066666666656</v>
      </c>
      <c r="J202" s="21">
        <f t="shared" ref="J202:J208" si="15">I202/D202*100</f>
        <v>14.887153439153439</v>
      </c>
    </row>
    <row r="203" spans="1:10" x14ac:dyDescent="0.3">
      <c r="B203" s="10">
        <v>175</v>
      </c>
      <c r="C203" s="11" t="s">
        <v>241</v>
      </c>
      <c r="D203" s="38">
        <v>250</v>
      </c>
      <c r="E203" s="31"/>
      <c r="F203" s="48">
        <v>145</v>
      </c>
      <c r="G203" s="41">
        <v>105</v>
      </c>
      <c r="H203" s="41">
        <v>240</v>
      </c>
      <c r="I203" s="5">
        <f t="shared" ref="I203" si="16">(F203+G203+H203)/3*0.38*1.73</f>
        <v>107.37533333333334</v>
      </c>
      <c r="J203" s="21">
        <f t="shared" si="15"/>
        <v>42.950133333333341</v>
      </c>
    </row>
    <row r="204" spans="1:10" x14ac:dyDescent="0.3">
      <c r="B204" s="10">
        <v>176</v>
      </c>
      <c r="C204" s="11" t="s">
        <v>242</v>
      </c>
      <c r="D204" s="38">
        <v>400</v>
      </c>
      <c r="E204" s="31" t="s">
        <v>243</v>
      </c>
      <c r="F204" s="43">
        <v>20</v>
      </c>
      <c r="G204" s="43">
        <v>50</v>
      </c>
      <c r="H204" s="43">
        <v>80</v>
      </c>
      <c r="I204" s="9">
        <f>(F204+G204+H204)/3*0.38*1.73</f>
        <v>32.869999999999997</v>
      </c>
      <c r="J204" s="21">
        <f t="shared" si="15"/>
        <v>8.2174999999999994</v>
      </c>
    </row>
    <row r="205" spans="1:10" x14ac:dyDescent="0.3">
      <c r="B205" s="10"/>
      <c r="C205" s="14"/>
      <c r="D205" s="38">
        <v>400</v>
      </c>
      <c r="E205" s="31" t="s">
        <v>165</v>
      </c>
      <c r="F205" s="43">
        <v>322</v>
      </c>
      <c r="G205" s="43">
        <v>308</v>
      </c>
      <c r="H205" s="43">
        <v>323</v>
      </c>
      <c r="I205" s="9">
        <f>(F205+G205+H205)/3*0.38*1.73</f>
        <v>208.83406666666667</v>
      </c>
      <c r="J205" s="21">
        <f t="shared" si="15"/>
        <v>52.208516666666668</v>
      </c>
    </row>
    <row r="206" spans="1:10" ht="41.25" customHeight="1" x14ac:dyDescent="0.3">
      <c r="B206" s="38">
        <v>177</v>
      </c>
      <c r="C206" s="19" t="s">
        <v>244</v>
      </c>
      <c r="D206" s="53">
        <v>250</v>
      </c>
      <c r="E206" s="35" t="s">
        <v>247</v>
      </c>
      <c r="F206" s="50">
        <v>234</v>
      </c>
      <c r="G206" s="50">
        <v>243</v>
      </c>
      <c r="H206" s="50">
        <v>230</v>
      </c>
      <c r="I206" s="9">
        <f>(F206+G206+H206)/3*0.38*1.73</f>
        <v>154.92726666666667</v>
      </c>
      <c r="J206" s="21">
        <f t="shared" si="15"/>
        <v>61.970906666666671</v>
      </c>
    </row>
    <row r="207" spans="1:10" x14ac:dyDescent="0.3">
      <c r="B207" s="10">
        <v>178</v>
      </c>
      <c r="C207" s="7" t="s">
        <v>55</v>
      </c>
      <c r="D207" s="4">
        <v>250</v>
      </c>
      <c r="E207" s="31" t="s">
        <v>186</v>
      </c>
      <c r="F207" s="40">
        <v>178</v>
      </c>
      <c r="G207" s="40">
        <v>146</v>
      </c>
      <c r="H207" s="40">
        <v>138</v>
      </c>
      <c r="I207" s="5">
        <f>(F207+G207+H207)/3*0.38*1.73</f>
        <v>101.23960000000001</v>
      </c>
      <c r="J207" s="6">
        <f t="shared" si="15"/>
        <v>40.495840000000008</v>
      </c>
    </row>
    <row r="208" spans="1:10" x14ac:dyDescent="0.3">
      <c r="A208" s="2"/>
      <c r="B208" s="10"/>
      <c r="C208" s="15"/>
      <c r="D208" s="4">
        <v>250</v>
      </c>
      <c r="E208" s="31" t="s">
        <v>187</v>
      </c>
      <c r="F208" s="40">
        <v>105</v>
      </c>
      <c r="G208" s="40">
        <v>112</v>
      </c>
      <c r="H208" s="40">
        <v>109</v>
      </c>
      <c r="I208" s="5">
        <f>(F208+G208+H208)/3*0.38*1.73</f>
        <v>71.437466666666666</v>
      </c>
      <c r="J208" s="6">
        <f t="shared" si="15"/>
        <v>28.574986666666668</v>
      </c>
    </row>
  </sheetData>
  <mergeCells count="31">
    <mergeCell ref="C161:C162"/>
    <mergeCell ref="C172:C173"/>
    <mergeCell ref="C9:C10"/>
    <mergeCell ref="C11:C12"/>
    <mergeCell ref="C14:C15"/>
    <mergeCell ref="C16:C17"/>
    <mergeCell ref="C18:C19"/>
    <mergeCell ref="C20:C21"/>
    <mergeCell ref="C22:C23"/>
    <mergeCell ref="C27:C28"/>
    <mergeCell ref="C30:C31"/>
    <mergeCell ref="C49:C50"/>
    <mergeCell ref="C52:C53"/>
    <mergeCell ref="C54:C55"/>
    <mergeCell ref="C56:C57"/>
    <mergeCell ref="C58:C59"/>
    <mergeCell ref="B4:E4"/>
    <mergeCell ref="B1:J1"/>
    <mergeCell ref="E2:E3"/>
    <mergeCell ref="F2:J3"/>
    <mergeCell ref="C155:C156"/>
    <mergeCell ref="C146:C147"/>
    <mergeCell ref="C60:C61"/>
    <mergeCell ref="C62:C63"/>
    <mergeCell ref="C65:C66"/>
    <mergeCell ref="C134:C135"/>
    <mergeCell ref="C69:C70"/>
    <mergeCell ref="C71:C72"/>
    <mergeCell ref="C97:C98"/>
    <mergeCell ref="C119:C120"/>
    <mergeCell ref="C129:C1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Мальшет Александр</cp:lastModifiedBy>
  <cp:lastPrinted>2015-02-10T06:30:20Z</cp:lastPrinted>
  <dcterms:created xsi:type="dcterms:W3CDTF">2013-09-10T12:22:02Z</dcterms:created>
  <dcterms:modified xsi:type="dcterms:W3CDTF">2016-02-16T05:36:42Z</dcterms:modified>
</cp:coreProperties>
</file>